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\"/>
    </mc:Choice>
  </mc:AlternateContent>
  <xr:revisionPtr revIDLastSave="0" documentId="13_ncr:1_{183B1E98-79D0-4A39-8E45-6E53B8AEC4BE}" xr6:coauthVersionLast="47" xr6:coauthVersionMax="47" xr10:uidLastSave="{00000000-0000-0000-0000-000000000000}"/>
  <bookViews>
    <workbookView xWindow="-120" yWindow="-120" windowWidth="20730" windowHeight="11160" xr2:uid="{B0663466-63D1-49DF-9240-5F03E8524BF7}"/>
  </bookViews>
  <sheets>
    <sheet name="1401" sheetId="1" r:id="rId1"/>
    <sheet name="1400" sheetId="2" r:id="rId2"/>
    <sheet name="1399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3" l="1"/>
  <c r="F58" i="3"/>
  <c r="C56" i="3"/>
  <c r="B56" i="3"/>
  <c r="G65" i="2" l="1"/>
  <c r="F65" i="2"/>
  <c r="C55" i="2"/>
  <c r="B55" i="2"/>
  <c r="B62" i="1"/>
  <c r="G70" i="1"/>
  <c r="F70" i="1"/>
  <c r="C62" i="1"/>
</calcChain>
</file>

<file path=xl/sharedStrings.xml><?xml version="1.0" encoding="utf-8"?>
<sst xmlns="http://schemas.openxmlformats.org/spreadsheetml/2006/main" count="378" uniqueCount="159">
  <si>
    <t>نام گمرک</t>
  </si>
  <si>
    <t>وزن (کیلوگرم)</t>
  </si>
  <si>
    <t>ارزش (دلار)</t>
  </si>
  <si>
    <t>فرودگاه امام خميني (ره)</t>
  </si>
  <si>
    <t>غرب تهران</t>
  </si>
  <si>
    <t>شهرکرد</t>
  </si>
  <si>
    <t>اصفهان</t>
  </si>
  <si>
    <t>کاشان</t>
  </si>
  <si>
    <t>منطقه ويژه اقتصادي کاوه</t>
  </si>
  <si>
    <t>منطقه ويژه اقتصادي ايرانيان(زرنديه)</t>
  </si>
  <si>
    <t>قزوين</t>
  </si>
  <si>
    <t>سمنان</t>
  </si>
  <si>
    <t>آستارا</t>
  </si>
  <si>
    <t>منطقه ویژه اقتصادی بندر آستارا</t>
  </si>
  <si>
    <t>تبريز</t>
  </si>
  <si>
    <t>منطقه ويژه اقتصادي سهلان</t>
  </si>
  <si>
    <t>جلفا</t>
  </si>
  <si>
    <t>نوردوز</t>
  </si>
  <si>
    <t>اردبيل</t>
  </si>
  <si>
    <t>بيله سوار</t>
  </si>
  <si>
    <t>بازرگان</t>
  </si>
  <si>
    <t>تمرچين پيرانشهر</t>
  </si>
  <si>
    <t>کرمانشاه</t>
  </si>
  <si>
    <t>مهران</t>
  </si>
  <si>
    <t>خسروي</t>
  </si>
  <si>
    <t>سنندج</t>
  </si>
  <si>
    <t>پرويز خان</t>
  </si>
  <si>
    <t>چذابه -مرزبستان</t>
  </si>
  <si>
    <t>شلمچه</t>
  </si>
  <si>
    <t>منطقه آزاد تجاري اروند - خرمشهر</t>
  </si>
  <si>
    <t>منطقه ويژه اقتصادي بوشهر 1</t>
  </si>
  <si>
    <t>منطقه ويژه اقتصادي شيراز</t>
  </si>
  <si>
    <t>فرودگاه شيراز</t>
  </si>
  <si>
    <t>منطقه ويژه اقتصادي شهيد رجايي</t>
  </si>
  <si>
    <t>منطقه ويژه اقتصادي رفسنجان</t>
  </si>
  <si>
    <t>يزد</t>
  </si>
  <si>
    <t>مشهد</t>
  </si>
  <si>
    <t>سرخس</t>
  </si>
  <si>
    <t>منطقه ويژه اقتصادي سرخس</t>
  </si>
  <si>
    <t>منطقه ويژه اقتصادي بيرجند</t>
  </si>
  <si>
    <t>منطقه ويژه اقتصادي پيام</t>
  </si>
  <si>
    <t>منطقه ويژه اقتصادي لرستان (ازنا)</t>
  </si>
  <si>
    <t>منطقه آزاد تجاري انزلي</t>
  </si>
  <si>
    <t>فريدون کنار</t>
  </si>
  <si>
    <t>منطقه ويژه اقتصادي امير آباد</t>
  </si>
  <si>
    <t>اينچه برون</t>
  </si>
  <si>
    <t>پلدشت</t>
  </si>
  <si>
    <t>بازارچه كيله سردشت</t>
  </si>
  <si>
    <t>سومار</t>
  </si>
  <si>
    <t>باشماق</t>
  </si>
  <si>
    <t>شهيد باهنر</t>
  </si>
  <si>
    <t>منطقه ويژه اقتصادي سيرجان</t>
  </si>
  <si>
    <t>بازارچه كوهك-سراوان</t>
  </si>
  <si>
    <t>منطقه آزاد تجاري چابهار</t>
  </si>
  <si>
    <t>دوغارون</t>
  </si>
  <si>
    <t>ماهيرود</t>
  </si>
  <si>
    <t>اروميه</t>
  </si>
  <si>
    <t>لطف آباد</t>
  </si>
  <si>
    <t>منطقه ويژه دوغارون</t>
  </si>
  <si>
    <t>قم</t>
  </si>
  <si>
    <t>ميرجاوه</t>
  </si>
  <si>
    <t>خرم آباد</t>
  </si>
  <si>
    <t>نام کشور</t>
  </si>
  <si>
    <t>فرانسه</t>
  </si>
  <si>
    <t>ارمنستان</t>
  </si>
  <si>
    <t>عراق</t>
  </si>
  <si>
    <t>امارات متحده عربي</t>
  </si>
  <si>
    <t>گرجستان</t>
  </si>
  <si>
    <t>سوريه</t>
  </si>
  <si>
    <t>افغانستان</t>
  </si>
  <si>
    <t>جمهوري آذربايجان</t>
  </si>
  <si>
    <t>کره (جنوبي)</t>
  </si>
  <si>
    <t>قزاقستان</t>
  </si>
  <si>
    <t>عمان</t>
  </si>
  <si>
    <t>پاکستان</t>
  </si>
  <si>
    <t>فدراسیون روسيه</t>
  </si>
  <si>
    <t>ترکمنستان</t>
  </si>
  <si>
    <t>ترکيه</t>
  </si>
  <si>
    <t>بحرين</t>
  </si>
  <si>
    <t>کنیا</t>
  </si>
  <si>
    <t>آلمان</t>
  </si>
  <si>
    <t>کویت</t>
  </si>
  <si>
    <t>قطر</t>
  </si>
  <si>
    <t>بلژيک</t>
  </si>
  <si>
    <t>اسپانيا</t>
  </si>
  <si>
    <t>ایتالیا</t>
  </si>
  <si>
    <t>بلغارستان</t>
  </si>
  <si>
    <t>تانزانيا</t>
  </si>
  <si>
    <t>ازبکستان</t>
  </si>
  <si>
    <t>قرقيزستان</t>
  </si>
  <si>
    <t>هلند</t>
  </si>
  <si>
    <t>تاجيکستان</t>
  </si>
  <si>
    <t>انگلستان (بريتانيا)</t>
  </si>
  <si>
    <t>ژاپن</t>
  </si>
  <si>
    <t>استراليا</t>
  </si>
  <si>
    <t>قبرس</t>
  </si>
  <si>
    <t>اوکراين</t>
  </si>
  <si>
    <t>لهستان</t>
  </si>
  <si>
    <t>سومالي</t>
  </si>
  <si>
    <t>يمن</t>
  </si>
  <si>
    <t>پرتغال</t>
  </si>
  <si>
    <t>اتريش</t>
  </si>
  <si>
    <t>بلاروس</t>
  </si>
  <si>
    <t>برونئي</t>
  </si>
  <si>
    <t>اردن</t>
  </si>
  <si>
    <t>روماني</t>
  </si>
  <si>
    <t>عربستان سعودي</t>
  </si>
  <si>
    <t>کانادا</t>
  </si>
  <si>
    <t>لبنان</t>
  </si>
  <si>
    <t>بنگلادش</t>
  </si>
  <si>
    <t>تايوان</t>
  </si>
  <si>
    <t>سنگال</t>
  </si>
  <si>
    <t>توکلائو</t>
  </si>
  <si>
    <t>غنا</t>
  </si>
  <si>
    <t>سودان</t>
  </si>
  <si>
    <t>ماداگاسکار</t>
  </si>
  <si>
    <t>جمهوری مقدونيه(یوگسلاوی)</t>
  </si>
  <si>
    <t>ليبي</t>
  </si>
  <si>
    <t>نيوزيلند (Aotearoa)</t>
  </si>
  <si>
    <t>هنگ کنگ</t>
  </si>
  <si>
    <t>جمهوري دموکراتيک کنگو</t>
  </si>
  <si>
    <t>مجارستان</t>
  </si>
  <si>
    <t>نيجريه</t>
  </si>
  <si>
    <t>مغولستان</t>
  </si>
  <si>
    <t>اوگاندا</t>
  </si>
  <si>
    <t>موريس</t>
  </si>
  <si>
    <t>ايالات متحده</t>
  </si>
  <si>
    <t>سويس</t>
  </si>
  <si>
    <t>هند</t>
  </si>
  <si>
    <t>گينه</t>
  </si>
  <si>
    <t>جمع</t>
  </si>
  <si>
    <t>بيرجند</t>
  </si>
  <si>
    <t>منطقه ويژه اقتصادي گرمسار</t>
  </si>
  <si>
    <t>منطقه ویژه اقتصادی گرمسار</t>
  </si>
  <si>
    <t>فرودگاه اصفهان</t>
  </si>
  <si>
    <t>مراغه</t>
  </si>
  <si>
    <t>بندر لنگه</t>
  </si>
  <si>
    <t>استوني</t>
  </si>
  <si>
    <t>مالي</t>
  </si>
  <si>
    <t>مناطق آزاد</t>
  </si>
  <si>
    <t>آفريقاي جنوبي</t>
  </si>
  <si>
    <t>مناطق ويژه</t>
  </si>
  <si>
    <t>اسلواکي</t>
  </si>
  <si>
    <t>تايلند</t>
  </si>
  <si>
    <t>سوئد</t>
  </si>
  <si>
    <t>ويتنام</t>
  </si>
  <si>
    <t>کامرون</t>
  </si>
  <si>
    <t>چين</t>
  </si>
  <si>
    <t>منطقه ويژه اقتصادي انرژي پارس</t>
  </si>
  <si>
    <t>منطقه آزاد تجاري قشم</t>
  </si>
  <si>
    <t>زاهدان</t>
  </si>
  <si>
    <t>يونان</t>
  </si>
  <si>
    <t>مالزي</t>
  </si>
  <si>
    <t>آمار صادرات کاشی و سرامیک با کد تعرفه 6907 به تفکیک گمرک طی سال 1399</t>
  </si>
  <si>
    <t>آمار صادرات کاشی و سرامیک با کد تعرفه 6907 به تفکیک کشور طی سال 1399</t>
  </si>
  <si>
    <t>آمار صادرات کاشی و سرامیک با کد تعرفه 6907 به تفکیک کشور طی سال 1400</t>
  </si>
  <si>
    <t>آمار صادرات کاشی و سرامیک با کد تعرفه 6907 به تفکیک گمرک طی سال 1400</t>
  </si>
  <si>
    <t>آمار صادرات کاشی و سرامیک با کد تعرفه 6907 به تفکیک گمرک طی سال 1401</t>
  </si>
  <si>
    <t>آمار صادرات کاشی و سرامیک با کد تعرفه 6907 به تفکیک کشور طی سال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</si>
</sst>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B79D-A688-416C-B360-6D6CD5E2DEAF}">
  <dimension ref="A1:G70"/>
  <sheetViews>
    <sheetView rightToLeft="1" tabSelected="1" topLeftCell="A7" workbookViewId="0">
      <selection activeCell="D9" sqref="D9"/>
    </sheetView>
  </sheetViews>
  <sheetFormatPr defaultRowHeight="18" x14ac:dyDescent="0.45"/>
  <cols>
    <col min="1" max="1" width="29.5703125" style="1" customWidth="1"/>
    <col min="2" max="2" width="14.28515625" style="2" customWidth="1"/>
    <col min="3" max="3" width="13.7109375" style="2" customWidth="1"/>
    <col min="5" max="5" width="19.42578125" style="1" customWidth="1"/>
    <col min="6" max="6" width="14.42578125" style="2" customWidth="1"/>
    <col min="7" max="7" width="27.28515625" style="2" customWidth="1"/>
  </cols>
  <sheetData>
    <row r="1" spans="1:7" ht="19.5" x14ac:dyDescent="0.5">
      <c r="A1" s="13" t="s">
        <v>157</v>
      </c>
      <c r="B1" s="13"/>
      <c r="C1" s="13"/>
      <c r="E1" s="13" t="s">
        <v>158</v>
      </c>
      <c r="F1" s="13"/>
      <c r="G1" s="13"/>
    </row>
    <row r="2" spans="1:7" x14ac:dyDescent="0.45">
      <c r="A2" s="7" t="s">
        <v>0</v>
      </c>
      <c r="B2" s="8" t="s">
        <v>1</v>
      </c>
      <c r="C2" s="8" t="s">
        <v>2</v>
      </c>
      <c r="E2" s="7" t="s">
        <v>62</v>
      </c>
      <c r="F2" s="8" t="s">
        <v>1</v>
      </c>
      <c r="G2" s="8" t="s">
        <v>2</v>
      </c>
    </row>
    <row r="3" spans="1:7" x14ac:dyDescent="0.45">
      <c r="A3" s="3" t="s">
        <v>35</v>
      </c>
      <c r="B3" s="4">
        <v>2824300981</v>
      </c>
      <c r="C3" s="4">
        <v>158601938</v>
      </c>
      <c r="E3" s="3" t="s">
        <v>65</v>
      </c>
      <c r="F3" s="4">
        <v>3184830181</v>
      </c>
      <c r="G3" s="4">
        <v>180770938</v>
      </c>
    </row>
    <row r="4" spans="1:7" x14ac:dyDescent="0.45">
      <c r="A4" s="3" t="s">
        <v>6</v>
      </c>
      <c r="B4" s="4">
        <v>162553011</v>
      </c>
      <c r="C4" s="4">
        <v>11333738</v>
      </c>
      <c r="E4" s="3" t="s">
        <v>74</v>
      </c>
      <c r="F4" s="4">
        <v>187512963</v>
      </c>
      <c r="G4" s="4">
        <v>12152074</v>
      </c>
    </row>
    <row r="5" spans="1:7" x14ac:dyDescent="0.45">
      <c r="A5" s="3" t="s">
        <v>36</v>
      </c>
      <c r="B5" s="4">
        <v>152367219</v>
      </c>
      <c r="C5" s="4">
        <v>10634501</v>
      </c>
      <c r="E5" s="3" t="s">
        <v>70</v>
      </c>
      <c r="F5" s="4">
        <v>149495948</v>
      </c>
      <c r="G5" s="4">
        <v>9109912</v>
      </c>
    </row>
    <row r="6" spans="1:7" x14ac:dyDescent="0.45">
      <c r="A6" s="3" t="s">
        <v>8</v>
      </c>
      <c r="B6" s="4">
        <v>121078607</v>
      </c>
      <c r="C6" s="4">
        <v>9573963</v>
      </c>
      <c r="E6" s="3" t="s">
        <v>69</v>
      </c>
      <c r="F6" s="4">
        <v>127765408</v>
      </c>
      <c r="G6" s="4">
        <v>7809639</v>
      </c>
    </row>
    <row r="7" spans="1:7" x14ac:dyDescent="0.45">
      <c r="A7" s="3" t="s">
        <v>10</v>
      </c>
      <c r="B7" s="4">
        <v>119908426</v>
      </c>
      <c r="C7" s="4">
        <v>9569420</v>
      </c>
      <c r="E7" s="3" t="s">
        <v>67</v>
      </c>
      <c r="F7" s="4">
        <v>127384111</v>
      </c>
      <c r="G7" s="4">
        <v>7690385</v>
      </c>
    </row>
    <row r="8" spans="1:7" x14ac:dyDescent="0.45">
      <c r="A8" s="3" t="s">
        <v>34</v>
      </c>
      <c r="B8" s="4">
        <v>144429848</v>
      </c>
      <c r="C8" s="4">
        <v>7344734</v>
      </c>
      <c r="E8" s="3" t="s">
        <v>77</v>
      </c>
      <c r="F8" s="4">
        <v>106787875</v>
      </c>
      <c r="G8" s="4">
        <v>6816639</v>
      </c>
    </row>
    <row r="9" spans="1:7" x14ac:dyDescent="0.45">
      <c r="A9" s="3" t="s">
        <v>39</v>
      </c>
      <c r="B9" s="4">
        <v>124103977</v>
      </c>
      <c r="C9" s="4">
        <v>7192724</v>
      </c>
      <c r="E9" s="3" t="s">
        <v>76</v>
      </c>
      <c r="F9" s="4">
        <v>108963216</v>
      </c>
      <c r="G9" s="4">
        <v>6556942</v>
      </c>
    </row>
    <row r="10" spans="1:7" x14ac:dyDescent="0.45">
      <c r="A10" s="3" t="s">
        <v>22</v>
      </c>
      <c r="B10" s="4">
        <v>140705611</v>
      </c>
      <c r="C10" s="4">
        <v>5658613</v>
      </c>
      <c r="E10" s="3" t="s">
        <v>64</v>
      </c>
      <c r="F10" s="4">
        <v>74049396</v>
      </c>
      <c r="G10" s="4">
        <v>4567438</v>
      </c>
    </row>
    <row r="11" spans="1:7" x14ac:dyDescent="0.45">
      <c r="A11" s="3" t="s">
        <v>23</v>
      </c>
      <c r="B11" s="4">
        <v>90641914</v>
      </c>
      <c r="C11" s="4">
        <v>5030186</v>
      </c>
      <c r="E11" s="3" t="s">
        <v>75</v>
      </c>
      <c r="F11" s="4">
        <v>59325542</v>
      </c>
      <c r="G11" s="4">
        <v>4482652</v>
      </c>
    </row>
    <row r="12" spans="1:7" x14ac:dyDescent="0.45">
      <c r="A12" s="3" t="s">
        <v>20</v>
      </c>
      <c r="B12" s="4">
        <v>63830766</v>
      </c>
      <c r="C12" s="4">
        <v>4020991</v>
      </c>
      <c r="E12" s="3" t="s">
        <v>91</v>
      </c>
      <c r="F12" s="4">
        <v>47246535</v>
      </c>
      <c r="G12" s="4">
        <v>3319556</v>
      </c>
    </row>
    <row r="13" spans="1:7" x14ac:dyDescent="0.45">
      <c r="A13" s="3" t="s">
        <v>12</v>
      </c>
      <c r="B13" s="4">
        <v>46407941</v>
      </c>
      <c r="C13" s="4">
        <v>3100803</v>
      </c>
      <c r="E13" s="3" t="s">
        <v>66</v>
      </c>
      <c r="F13" s="4">
        <v>44678872</v>
      </c>
      <c r="G13" s="4">
        <v>2918573</v>
      </c>
    </row>
    <row r="14" spans="1:7" x14ac:dyDescent="0.45">
      <c r="A14" s="3" t="s">
        <v>31</v>
      </c>
      <c r="B14" s="4">
        <v>39450778</v>
      </c>
      <c r="C14" s="4">
        <v>2552210</v>
      </c>
      <c r="E14" s="3" t="s">
        <v>72</v>
      </c>
      <c r="F14" s="4">
        <v>43855821</v>
      </c>
      <c r="G14" s="4">
        <v>2753181</v>
      </c>
    </row>
    <row r="15" spans="1:7" x14ac:dyDescent="0.45">
      <c r="A15" s="3" t="s">
        <v>21</v>
      </c>
      <c r="B15" s="4">
        <v>36277890</v>
      </c>
      <c r="C15" s="4">
        <v>2523442</v>
      </c>
      <c r="E15" s="3" t="s">
        <v>88</v>
      </c>
      <c r="F15" s="4">
        <v>26514089</v>
      </c>
      <c r="G15" s="4">
        <v>1843063</v>
      </c>
    </row>
    <row r="16" spans="1:7" x14ac:dyDescent="0.45">
      <c r="A16" s="3" t="s">
        <v>26</v>
      </c>
      <c r="B16" s="4">
        <v>30528133</v>
      </c>
      <c r="C16" s="4">
        <v>1870573</v>
      </c>
      <c r="E16" s="3" t="s">
        <v>68</v>
      </c>
      <c r="F16" s="4">
        <v>31750006</v>
      </c>
      <c r="G16" s="4">
        <v>1823856</v>
      </c>
    </row>
    <row r="17" spans="1:7" x14ac:dyDescent="0.45">
      <c r="A17" s="3" t="s">
        <v>28</v>
      </c>
      <c r="B17" s="4">
        <v>35710930</v>
      </c>
      <c r="C17" s="4">
        <v>1856595</v>
      </c>
      <c r="E17" s="3" t="s">
        <v>73</v>
      </c>
      <c r="F17" s="4">
        <v>18046638</v>
      </c>
      <c r="G17" s="4">
        <v>1161368</v>
      </c>
    </row>
    <row r="18" spans="1:7" x14ac:dyDescent="0.45">
      <c r="A18" s="3" t="s">
        <v>9</v>
      </c>
      <c r="B18" s="4">
        <v>26425026</v>
      </c>
      <c r="C18" s="4">
        <v>1671657</v>
      </c>
      <c r="E18" s="3" t="s">
        <v>83</v>
      </c>
      <c r="F18" s="4">
        <v>18480797</v>
      </c>
      <c r="G18" s="4">
        <v>1042099</v>
      </c>
    </row>
    <row r="19" spans="1:7" x14ac:dyDescent="0.45">
      <c r="A19" s="3" t="s">
        <v>5</v>
      </c>
      <c r="B19" s="4">
        <v>31053474</v>
      </c>
      <c r="C19" s="4">
        <v>1578695</v>
      </c>
      <c r="E19" s="3" t="s">
        <v>85</v>
      </c>
      <c r="F19" s="4">
        <v>17855411</v>
      </c>
      <c r="G19" s="4">
        <v>1002541</v>
      </c>
    </row>
    <row r="20" spans="1:7" x14ac:dyDescent="0.45">
      <c r="A20" s="3" t="s">
        <v>16</v>
      </c>
      <c r="B20" s="4">
        <v>25838943</v>
      </c>
      <c r="C20" s="4">
        <v>1555086</v>
      </c>
      <c r="E20" s="3" t="s">
        <v>82</v>
      </c>
      <c r="F20" s="4">
        <v>13842933</v>
      </c>
      <c r="G20" s="4">
        <v>789109</v>
      </c>
    </row>
    <row r="21" spans="1:7" x14ac:dyDescent="0.45">
      <c r="A21" s="3" t="s">
        <v>33</v>
      </c>
      <c r="B21" s="4">
        <v>24520111</v>
      </c>
      <c r="C21" s="4">
        <v>1370090</v>
      </c>
      <c r="E21" s="3" t="s">
        <v>81</v>
      </c>
      <c r="F21" s="4">
        <v>10890846</v>
      </c>
      <c r="G21" s="4">
        <v>775234</v>
      </c>
    </row>
    <row r="22" spans="1:7" x14ac:dyDescent="0.45">
      <c r="A22" s="3" t="s">
        <v>25</v>
      </c>
      <c r="B22" s="4">
        <v>25079569</v>
      </c>
      <c r="C22" s="4">
        <v>1302541</v>
      </c>
      <c r="E22" s="3" t="s">
        <v>86</v>
      </c>
      <c r="F22" s="4">
        <v>5966504</v>
      </c>
      <c r="G22" s="4">
        <v>491398</v>
      </c>
    </row>
    <row r="23" spans="1:7" x14ac:dyDescent="0.45">
      <c r="A23" s="3" t="s">
        <v>24</v>
      </c>
      <c r="B23" s="4">
        <v>23531207</v>
      </c>
      <c r="C23" s="4">
        <v>1178501</v>
      </c>
      <c r="E23" s="3" t="s">
        <v>84</v>
      </c>
      <c r="F23" s="4">
        <v>4275679</v>
      </c>
      <c r="G23" s="4">
        <v>273108</v>
      </c>
    </row>
    <row r="24" spans="1:7" x14ac:dyDescent="0.45">
      <c r="A24" s="3" t="s">
        <v>11</v>
      </c>
      <c r="B24" s="4">
        <v>18060690</v>
      </c>
      <c r="C24" s="4">
        <v>1157664</v>
      </c>
      <c r="E24" s="3" t="s">
        <v>78</v>
      </c>
      <c r="F24" s="4">
        <v>2433307</v>
      </c>
      <c r="G24" s="4">
        <v>245598</v>
      </c>
    </row>
    <row r="25" spans="1:7" x14ac:dyDescent="0.45">
      <c r="A25" s="3" t="s">
        <v>14</v>
      </c>
      <c r="B25" s="4">
        <v>12433630</v>
      </c>
      <c r="C25" s="4">
        <v>1036951</v>
      </c>
      <c r="E25" s="3" t="s">
        <v>87</v>
      </c>
      <c r="F25" s="4">
        <v>4383814</v>
      </c>
      <c r="G25" s="4">
        <v>236705</v>
      </c>
    </row>
    <row r="26" spans="1:7" x14ac:dyDescent="0.45">
      <c r="A26" s="3" t="s">
        <v>7</v>
      </c>
      <c r="B26" s="4">
        <v>3016866</v>
      </c>
      <c r="C26" s="4">
        <v>897760</v>
      </c>
      <c r="E26" s="3" t="s">
        <v>89</v>
      </c>
      <c r="F26" s="4">
        <v>3288879</v>
      </c>
      <c r="G26" s="4">
        <v>205420</v>
      </c>
    </row>
    <row r="27" spans="1:7" x14ac:dyDescent="0.45">
      <c r="A27" s="3" t="s">
        <v>15</v>
      </c>
      <c r="B27" s="4">
        <v>13815103</v>
      </c>
      <c r="C27" s="4">
        <v>895610</v>
      </c>
      <c r="E27" s="3" t="s">
        <v>98</v>
      </c>
      <c r="F27" s="4">
        <v>3281340</v>
      </c>
      <c r="G27" s="4">
        <v>181504</v>
      </c>
    </row>
    <row r="28" spans="1:7" x14ac:dyDescent="0.45">
      <c r="A28" s="3" t="s">
        <v>4</v>
      </c>
      <c r="B28" s="4">
        <v>9434048</v>
      </c>
      <c r="C28" s="4">
        <v>754566</v>
      </c>
      <c r="E28" s="3" t="s">
        <v>79</v>
      </c>
      <c r="F28" s="4">
        <v>2532489</v>
      </c>
      <c r="G28" s="4">
        <v>179043</v>
      </c>
    </row>
    <row r="29" spans="1:7" x14ac:dyDescent="0.45">
      <c r="A29" s="3" t="s">
        <v>30</v>
      </c>
      <c r="B29" s="4">
        <v>10514802</v>
      </c>
      <c r="C29" s="4">
        <v>651383</v>
      </c>
      <c r="E29" s="3" t="s">
        <v>80</v>
      </c>
      <c r="F29" s="4">
        <v>688013</v>
      </c>
      <c r="G29" s="4">
        <v>61091</v>
      </c>
    </row>
    <row r="30" spans="1:7" x14ac:dyDescent="0.45">
      <c r="A30" s="3" t="s">
        <v>42</v>
      </c>
      <c r="B30" s="4">
        <v>11726992</v>
      </c>
      <c r="C30" s="4">
        <v>571614</v>
      </c>
      <c r="E30" s="3" t="s">
        <v>105</v>
      </c>
      <c r="F30" s="4">
        <v>709072</v>
      </c>
      <c r="G30" s="4">
        <v>56902</v>
      </c>
    </row>
    <row r="31" spans="1:7" x14ac:dyDescent="0.45">
      <c r="A31" s="3" t="s">
        <v>41</v>
      </c>
      <c r="B31" s="4">
        <v>8321247</v>
      </c>
      <c r="C31" s="4">
        <v>481204</v>
      </c>
      <c r="E31" s="3" t="s">
        <v>108</v>
      </c>
      <c r="F31" s="4">
        <v>956878</v>
      </c>
      <c r="G31" s="4">
        <v>52425</v>
      </c>
    </row>
    <row r="32" spans="1:7" x14ac:dyDescent="0.45">
      <c r="A32" s="3" t="s">
        <v>27</v>
      </c>
      <c r="B32" s="4">
        <v>8899253</v>
      </c>
      <c r="C32" s="4">
        <v>460070</v>
      </c>
      <c r="E32" s="3" t="s">
        <v>71</v>
      </c>
      <c r="F32" s="4">
        <v>364710</v>
      </c>
      <c r="G32" s="4">
        <v>31131</v>
      </c>
    </row>
    <row r="33" spans="1:7" x14ac:dyDescent="0.45">
      <c r="A33" s="3" t="s">
        <v>45</v>
      </c>
      <c r="B33" s="4">
        <v>7309743</v>
      </c>
      <c r="C33" s="4">
        <v>405892</v>
      </c>
      <c r="E33" s="3" t="s">
        <v>128</v>
      </c>
      <c r="F33" s="4">
        <v>33757</v>
      </c>
      <c r="G33" s="4">
        <v>28291</v>
      </c>
    </row>
    <row r="34" spans="1:7" x14ac:dyDescent="0.45">
      <c r="A34" s="3" t="s">
        <v>37</v>
      </c>
      <c r="B34" s="4">
        <v>5209479</v>
      </c>
      <c r="C34" s="4">
        <v>363417</v>
      </c>
      <c r="E34" s="3" t="s">
        <v>96</v>
      </c>
      <c r="F34" s="4">
        <v>476043</v>
      </c>
      <c r="G34" s="4">
        <v>28030</v>
      </c>
    </row>
    <row r="35" spans="1:7" x14ac:dyDescent="0.45">
      <c r="A35" s="3" t="s">
        <v>18</v>
      </c>
      <c r="B35" s="4">
        <v>1302233</v>
      </c>
      <c r="C35" s="4">
        <v>345981</v>
      </c>
      <c r="E35" s="3" t="s">
        <v>111</v>
      </c>
      <c r="F35" s="4">
        <v>532600</v>
      </c>
      <c r="G35" s="4">
        <v>27108</v>
      </c>
    </row>
    <row r="36" spans="1:7" x14ac:dyDescent="0.45">
      <c r="A36" s="3" t="s">
        <v>50</v>
      </c>
      <c r="B36" s="4">
        <v>4387300</v>
      </c>
      <c r="C36" s="4">
        <v>332154</v>
      </c>
      <c r="E36" s="3" t="s">
        <v>129</v>
      </c>
      <c r="F36" s="4">
        <v>426350</v>
      </c>
      <c r="G36" s="4">
        <v>23479</v>
      </c>
    </row>
    <row r="37" spans="1:7" x14ac:dyDescent="0.45">
      <c r="A37" s="3" t="s">
        <v>19</v>
      </c>
      <c r="B37" s="4">
        <v>5903576</v>
      </c>
      <c r="C37" s="4">
        <v>327299</v>
      </c>
      <c r="E37" s="3" t="s">
        <v>109</v>
      </c>
      <c r="F37" s="4">
        <v>70000</v>
      </c>
      <c r="G37" s="4">
        <v>22118</v>
      </c>
    </row>
    <row r="38" spans="1:7" x14ac:dyDescent="0.45">
      <c r="A38" s="3" t="s">
        <v>49</v>
      </c>
      <c r="B38" s="4">
        <v>3089070</v>
      </c>
      <c r="C38" s="4">
        <v>300538</v>
      </c>
      <c r="E38" s="3" t="s">
        <v>115</v>
      </c>
      <c r="F38" s="4">
        <v>13220</v>
      </c>
      <c r="G38" s="4">
        <v>19119</v>
      </c>
    </row>
    <row r="39" spans="1:7" x14ac:dyDescent="0.45">
      <c r="A39" s="3" t="s">
        <v>48</v>
      </c>
      <c r="B39" s="4">
        <v>6292748</v>
      </c>
      <c r="C39" s="4">
        <v>251748</v>
      </c>
      <c r="E39" s="3" t="s">
        <v>107</v>
      </c>
      <c r="F39" s="4">
        <v>169975</v>
      </c>
      <c r="G39" s="4">
        <v>16523</v>
      </c>
    </row>
    <row r="40" spans="1:7" x14ac:dyDescent="0.45">
      <c r="A40" s="3" t="s">
        <v>17</v>
      </c>
      <c r="B40" s="4">
        <v>3817913</v>
      </c>
      <c r="C40" s="4">
        <v>212417</v>
      </c>
      <c r="E40" s="3" t="s">
        <v>99</v>
      </c>
      <c r="F40" s="4">
        <v>322400</v>
      </c>
      <c r="G40" s="4">
        <v>16417</v>
      </c>
    </row>
    <row r="41" spans="1:7" x14ac:dyDescent="0.45">
      <c r="A41" s="3" t="s">
        <v>13</v>
      </c>
      <c r="B41" s="4">
        <v>2792974</v>
      </c>
      <c r="C41" s="4">
        <v>205250</v>
      </c>
      <c r="E41" s="3" t="s">
        <v>100</v>
      </c>
      <c r="F41" s="4">
        <v>1950</v>
      </c>
      <c r="G41" s="4">
        <v>15600</v>
      </c>
    </row>
    <row r="42" spans="1:7" x14ac:dyDescent="0.45">
      <c r="A42" s="3" t="s">
        <v>38</v>
      </c>
      <c r="B42" s="4">
        <v>1829181</v>
      </c>
      <c r="C42" s="4">
        <v>117961</v>
      </c>
      <c r="E42" s="3" t="s">
        <v>117</v>
      </c>
      <c r="F42" s="4">
        <v>160216</v>
      </c>
      <c r="G42" s="4">
        <v>14078</v>
      </c>
    </row>
    <row r="43" spans="1:7" x14ac:dyDescent="0.45">
      <c r="A43" s="3" t="s">
        <v>54</v>
      </c>
      <c r="B43" s="4">
        <v>985570</v>
      </c>
      <c r="C43" s="4">
        <v>65064</v>
      </c>
      <c r="E43" s="3" t="s">
        <v>95</v>
      </c>
      <c r="F43" s="4">
        <v>186561</v>
      </c>
      <c r="G43" s="4">
        <v>10484</v>
      </c>
    </row>
    <row r="44" spans="1:7" x14ac:dyDescent="0.45">
      <c r="A44" s="3" t="s">
        <v>40</v>
      </c>
      <c r="B44" s="4">
        <v>661845</v>
      </c>
      <c r="C44" s="4">
        <v>53140</v>
      </c>
      <c r="E44" s="3" t="s">
        <v>63</v>
      </c>
      <c r="F44" s="4">
        <v>231045</v>
      </c>
      <c r="G44" s="4">
        <v>10271</v>
      </c>
    </row>
    <row r="45" spans="1:7" x14ac:dyDescent="0.45">
      <c r="A45" s="3" t="s">
        <v>3</v>
      </c>
      <c r="B45" s="4">
        <v>13724</v>
      </c>
      <c r="C45" s="4">
        <v>51670</v>
      </c>
      <c r="E45" s="3" t="s">
        <v>92</v>
      </c>
      <c r="F45" s="4">
        <v>208715</v>
      </c>
      <c r="G45" s="4">
        <v>10184</v>
      </c>
    </row>
    <row r="46" spans="1:7" x14ac:dyDescent="0.45">
      <c r="A46" s="3" t="s">
        <v>47</v>
      </c>
      <c r="B46" s="4">
        <v>545787</v>
      </c>
      <c r="C46" s="4">
        <v>29310</v>
      </c>
      <c r="E46" s="3" t="s">
        <v>97</v>
      </c>
      <c r="F46" s="4">
        <v>120745</v>
      </c>
      <c r="G46" s="4">
        <v>7971</v>
      </c>
    </row>
    <row r="47" spans="1:7" x14ac:dyDescent="0.45">
      <c r="A47" s="3" t="s">
        <v>61</v>
      </c>
      <c r="B47" s="4">
        <v>167412</v>
      </c>
      <c r="C47" s="4">
        <v>25624</v>
      </c>
      <c r="E47" s="3" t="s">
        <v>90</v>
      </c>
      <c r="F47" s="4">
        <v>88495</v>
      </c>
      <c r="G47" s="4">
        <v>4975</v>
      </c>
    </row>
    <row r="48" spans="1:7" x14ac:dyDescent="0.45">
      <c r="A48" s="3" t="s">
        <v>55</v>
      </c>
      <c r="B48" s="4">
        <v>250445</v>
      </c>
      <c r="C48" s="4">
        <v>24251</v>
      </c>
      <c r="E48" s="3" t="s">
        <v>102</v>
      </c>
      <c r="F48" s="4">
        <v>61650</v>
      </c>
      <c r="G48" s="4">
        <v>4940</v>
      </c>
    </row>
    <row r="49" spans="1:7" x14ac:dyDescent="0.45">
      <c r="A49" s="3" t="s">
        <v>60</v>
      </c>
      <c r="B49" s="4">
        <v>251310</v>
      </c>
      <c r="C49" s="4">
        <v>22397</v>
      </c>
      <c r="E49" s="3" t="s">
        <v>125</v>
      </c>
      <c r="F49" s="4">
        <v>47192</v>
      </c>
      <c r="G49" s="4">
        <v>3506</v>
      </c>
    </row>
    <row r="50" spans="1:7" x14ac:dyDescent="0.45">
      <c r="A50" s="3" t="s">
        <v>53</v>
      </c>
      <c r="B50" s="4">
        <v>352375</v>
      </c>
      <c r="C50" s="4">
        <v>21559</v>
      </c>
      <c r="E50" s="3" t="s">
        <v>104</v>
      </c>
      <c r="F50" s="4">
        <v>350</v>
      </c>
      <c r="G50" s="4">
        <v>3500</v>
      </c>
    </row>
    <row r="51" spans="1:7" x14ac:dyDescent="0.45">
      <c r="A51" s="3" t="s">
        <v>51</v>
      </c>
      <c r="B51" s="4">
        <v>369192</v>
      </c>
      <c r="C51" s="4">
        <v>21436</v>
      </c>
      <c r="E51" s="3" t="s">
        <v>121</v>
      </c>
      <c r="F51" s="4">
        <v>45974</v>
      </c>
      <c r="G51" s="4">
        <v>3473</v>
      </c>
    </row>
    <row r="52" spans="1:7" x14ac:dyDescent="0.45">
      <c r="A52" s="3" t="s">
        <v>52</v>
      </c>
      <c r="B52" s="4">
        <v>206860</v>
      </c>
      <c r="C52" s="4">
        <v>17969</v>
      </c>
      <c r="E52" s="3" t="s">
        <v>122</v>
      </c>
      <c r="F52" s="4">
        <v>54860</v>
      </c>
      <c r="G52" s="4">
        <v>2829</v>
      </c>
    </row>
    <row r="53" spans="1:7" x14ac:dyDescent="0.45">
      <c r="A53" s="3" t="s">
        <v>46</v>
      </c>
      <c r="B53" s="4">
        <v>288483</v>
      </c>
      <c r="C53" s="4">
        <v>16936</v>
      </c>
      <c r="E53" s="3" t="s">
        <v>112</v>
      </c>
      <c r="F53" s="4">
        <v>25981</v>
      </c>
      <c r="G53" s="4">
        <v>2741</v>
      </c>
    </row>
    <row r="54" spans="1:7" x14ac:dyDescent="0.45">
      <c r="A54" s="3" t="s">
        <v>29</v>
      </c>
      <c r="B54" s="4">
        <v>136566</v>
      </c>
      <c r="C54" s="4">
        <v>16286</v>
      </c>
      <c r="E54" s="3" t="s">
        <v>94</v>
      </c>
      <c r="F54" s="4">
        <v>24000</v>
      </c>
      <c r="G54" s="4">
        <v>2731</v>
      </c>
    </row>
    <row r="55" spans="1:7" x14ac:dyDescent="0.45">
      <c r="A55" s="3" t="s">
        <v>57</v>
      </c>
      <c r="B55" s="4">
        <v>132372</v>
      </c>
      <c r="C55" s="4">
        <v>13128</v>
      </c>
      <c r="E55" s="3" t="s">
        <v>93</v>
      </c>
      <c r="F55" s="4">
        <v>16062</v>
      </c>
      <c r="G55" s="4">
        <v>2342</v>
      </c>
    </row>
    <row r="56" spans="1:7" x14ac:dyDescent="0.45">
      <c r="A56" s="3" t="s">
        <v>56</v>
      </c>
      <c r="B56" s="4">
        <v>248900</v>
      </c>
      <c r="C56" s="4">
        <v>11541</v>
      </c>
      <c r="E56" s="3" t="s">
        <v>124</v>
      </c>
      <c r="F56" s="4">
        <v>21399</v>
      </c>
      <c r="G56" s="4">
        <v>1915</v>
      </c>
    </row>
    <row r="57" spans="1:7" x14ac:dyDescent="0.45">
      <c r="A57" s="3" t="s">
        <v>44</v>
      </c>
      <c r="B57" s="4">
        <v>30010</v>
      </c>
      <c r="C57" s="4">
        <v>5484</v>
      </c>
      <c r="E57" s="3" t="s">
        <v>127</v>
      </c>
      <c r="F57" s="4">
        <v>19632</v>
      </c>
      <c r="G57" s="4">
        <v>1607</v>
      </c>
    </row>
    <row r="58" spans="1:7" x14ac:dyDescent="0.45">
      <c r="A58" s="3" t="s">
        <v>43</v>
      </c>
      <c r="B58" s="4">
        <v>53195</v>
      </c>
      <c r="C58" s="4">
        <v>4703</v>
      </c>
      <c r="E58" s="3" t="s">
        <v>114</v>
      </c>
      <c r="F58" s="4">
        <v>32775</v>
      </c>
      <c r="G58" s="4">
        <v>1433</v>
      </c>
    </row>
    <row r="59" spans="1:7" x14ac:dyDescent="0.45">
      <c r="A59" s="3" t="s">
        <v>59</v>
      </c>
      <c r="B59" s="4">
        <v>21929</v>
      </c>
      <c r="C59" s="4">
        <v>1926</v>
      </c>
      <c r="E59" s="3" t="s">
        <v>119</v>
      </c>
      <c r="F59" s="4">
        <v>340</v>
      </c>
      <c r="G59" s="4">
        <v>1360</v>
      </c>
    </row>
    <row r="60" spans="1:7" x14ac:dyDescent="0.45">
      <c r="A60" s="3" t="s">
        <v>58</v>
      </c>
      <c r="B60" s="4">
        <v>6210</v>
      </c>
      <c r="C60" s="4">
        <v>412</v>
      </c>
      <c r="E60" s="3" t="s">
        <v>126</v>
      </c>
      <c r="F60" s="4">
        <v>190</v>
      </c>
      <c r="G60" s="4">
        <v>1330</v>
      </c>
    </row>
    <row r="61" spans="1:7" x14ac:dyDescent="0.45">
      <c r="A61" s="3" t="s">
        <v>32</v>
      </c>
      <c r="B61" s="4">
        <v>334</v>
      </c>
      <c r="C61" s="4">
        <v>30</v>
      </c>
      <c r="E61" s="3" t="s">
        <v>110</v>
      </c>
      <c r="F61" s="4">
        <v>23210</v>
      </c>
      <c r="G61" s="4">
        <v>1320</v>
      </c>
    </row>
    <row r="62" spans="1:7" ht="19.5" x14ac:dyDescent="0.5">
      <c r="A62" s="5" t="s">
        <v>130</v>
      </c>
      <c r="B62" s="6">
        <f>SUM(B3:B61)</f>
        <v>4431623729</v>
      </c>
      <c r="C62" s="6">
        <f>SUM(C3:C61)</f>
        <v>259693346</v>
      </c>
      <c r="E62" s="3" t="s">
        <v>116</v>
      </c>
      <c r="F62" s="4">
        <v>16993</v>
      </c>
      <c r="G62" s="4">
        <v>1314</v>
      </c>
    </row>
    <row r="63" spans="1:7" x14ac:dyDescent="0.45">
      <c r="E63" s="3" t="s">
        <v>120</v>
      </c>
      <c r="F63" s="4">
        <v>11590</v>
      </c>
      <c r="G63" s="4">
        <v>778</v>
      </c>
    </row>
    <row r="64" spans="1:7" x14ac:dyDescent="0.45">
      <c r="B64" s="12"/>
      <c r="C64" s="12"/>
      <c r="E64" s="3" t="s">
        <v>103</v>
      </c>
      <c r="F64" s="4">
        <v>64</v>
      </c>
      <c r="G64" s="4">
        <v>610</v>
      </c>
    </row>
    <row r="65" spans="5:7" x14ac:dyDescent="0.45">
      <c r="E65" s="3" t="s">
        <v>113</v>
      </c>
      <c r="F65" s="4">
        <v>10625</v>
      </c>
      <c r="G65" s="4">
        <v>429</v>
      </c>
    </row>
    <row r="66" spans="5:7" x14ac:dyDescent="0.45">
      <c r="E66" s="3" t="s">
        <v>101</v>
      </c>
      <c r="F66" s="4">
        <v>4585</v>
      </c>
      <c r="G66" s="4">
        <v>363</v>
      </c>
    </row>
    <row r="67" spans="5:7" x14ac:dyDescent="0.45">
      <c r="E67" s="3" t="s">
        <v>123</v>
      </c>
      <c r="F67" s="4">
        <v>3667</v>
      </c>
      <c r="G67" s="4">
        <v>328</v>
      </c>
    </row>
    <row r="68" spans="5:7" x14ac:dyDescent="0.45">
      <c r="E68" s="3" t="s">
        <v>106</v>
      </c>
      <c r="F68" s="4">
        <v>3191</v>
      </c>
      <c r="G68" s="4">
        <v>283</v>
      </c>
    </row>
    <row r="69" spans="5:7" x14ac:dyDescent="0.45">
      <c r="E69" s="3" t="s">
        <v>118</v>
      </c>
      <c r="F69" s="4">
        <v>54</v>
      </c>
      <c r="G69" s="4">
        <v>42</v>
      </c>
    </row>
    <row r="70" spans="5:7" ht="19.5" x14ac:dyDescent="0.5">
      <c r="E70" s="5" t="s">
        <v>130</v>
      </c>
      <c r="F70" s="6">
        <f>SUM(F3:F69)</f>
        <v>4431623729</v>
      </c>
      <c r="G70" s="6">
        <f>SUM(G3:G69)</f>
        <v>259693346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3899-55CB-44CB-BBD4-89757A7F810F}">
  <dimension ref="A1:G65"/>
  <sheetViews>
    <sheetView rightToLeft="1" workbookViewId="0">
      <selection activeCell="C7" sqref="C7"/>
    </sheetView>
  </sheetViews>
  <sheetFormatPr defaultRowHeight="18" x14ac:dyDescent="0.45"/>
  <cols>
    <col min="1" max="1" width="25.5703125" style="1" customWidth="1"/>
    <col min="2" max="2" width="19.7109375" style="2" customWidth="1"/>
    <col min="3" max="3" width="24.85546875" style="2" customWidth="1"/>
    <col min="5" max="5" width="20.5703125" style="1" customWidth="1"/>
    <col min="6" max="6" width="15.28515625" style="2" customWidth="1"/>
    <col min="7" max="7" width="24.140625" style="2" customWidth="1"/>
  </cols>
  <sheetData>
    <row r="1" spans="1:7" ht="19.5" x14ac:dyDescent="0.5">
      <c r="A1" s="13" t="s">
        <v>156</v>
      </c>
      <c r="B1" s="13"/>
      <c r="C1" s="13"/>
      <c r="E1" s="13" t="s">
        <v>155</v>
      </c>
      <c r="F1" s="13"/>
      <c r="G1" s="13"/>
    </row>
    <row r="2" spans="1:7" x14ac:dyDescent="0.45">
      <c r="A2" s="7" t="s">
        <v>0</v>
      </c>
      <c r="B2" s="8" t="s">
        <v>1</v>
      </c>
      <c r="C2" s="8" t="s">
        <v>2</v>
      </c>
      <c r="E2" s="7" t="s">
        <v>62</v>
      </c>
      <c r="F2" s="8" t="s">
        <v>1</v>
      </c>
      <c r="G2" s="8" t="s">
        <v>2</v>
      </c>
    </row>
    <row r="3" spans="1:7" x14ac:dyDescent="0.45">
      <c r="A3" s="3" t="s">
        <v>35</v>
      </c>
      <c r="B3" s="4">
        <v>2648511114</v>
      </c>
      <c r="C3" s="4">
        <v>142639675</v>
      </c>
      <c r="E3" s="3" t="s">
        <v>65</v>
      </c>
      <c r="F3" s="4">
        <v>3005361955</v>
      </c>
      <c r="G3" s="4">
        <v>164327484</v>
      </c>
    </row>
    <row r="4" spans="1:7" x14ac:dyDescent="0.45">
      <c r="A4" s="3" t="s">
        <v>6</v>
      </c>
      <c r="B4" s="4">
        <v>191090497</v>
      </c>
      <c r="C4" s="4">
        <v>13223867</v>
      </c>
      <c r="E4" s="3" t="s">
        <v>74</v>
      </c>
      <c r="F4" s="4">
        <v>221808809</v>
      </c>
      <c r="G4" s="4">
        <v>14124617</v>
      </c>
    </row>
    <row r="5" spans="1:7" x14ac:dyDescent="0.45">
      <c r="A5" s="3" t="s">
        <v>8</v>
      </c>
      <c r="B5" s="4">
        <v>112281687</v>
      </c>
      <c r="C5" s="4">
        <v>8892964</v>
      </c>
      <c r="E5" s="3" t="s">
        <v>70</v>
      </c>
      <c r="F5" s="4">
        <v>140009991</v>
      </c>
      <c r="G5" s="4">
        <v>8200788</v>
      </c>
    </row>
    <row r="6" spans="1:7" x14ac:dyDescent="0.45">
      <c r="A6" s="3" t="s">
        <v>36</v>
      </c>
      <c r="B6" s="4">
        <v>117002541</v>
      </c>
      <c r="C6" s="4">
        <v>8559429</v>
      </c>
      <c r="E6" s="3" t="s">
        <v>69</v>
      </c>
      <c r="F6" s="4">
        <v>125841981</v>
      </c>
      <c r="G6" s="4">
        <v>7683636</v>
      </c>
    </row>
    <row r="7" spans="1:7" x14ac:dyDescent="0.45">
      <c r="A7" s="3" t="s">
        <v>22</v>
      </c>
      <c r="B7" s="4">
        <v>170231299</v>
      </c>
      <c r="C7" s="4">
        <v>7483547</v>
      </c>
      <c r="E7" s="3" t="s">
        <v>67</v>
      </c>
      <c r="F7" s="4">
        <v>110602856</v>
      </c>
      <c r="G7" s="4">
        <v>6396435</v>
      </c>
    </row>
    <row r="8" spans="1:7" x14ac:dyDescent="0.45">
      <c r="A8" s="3" t="s">
        <v>34</v>
      </c>
      <c r="B8" s="4">
        <v>145033645</v>
      </c>
      <c r="C8" s="4">
        <v>7332365</v>
      </c>
      <c r="E8" s="3" t="s">
        <v>76</v>
      </c>
      <c r="F8" s="4">
        <v>91652757</v>
      </c>
      <c r="G8" s="4">
        <v>5506656</v>
      </c>
    </row>
    <row r="9" spans="1:7" x14ac:dyDescent="0.45">
      <c r="A9" s="3" t="s">
        <v>10</v>
      </c>
      <c r="B9" s="4">
        <v>91652218</v>
      </c>
      <c r="C9" s="4">
        <v>7144316</v>
      </c>
      <c r="E9" s="3" t="s">
        <v>64</v>
      </c>
      <c r="F9" s="4">
        <v>65226898</v>
      </c>
      <c r="G9" s="4">
        <v>3765942</v>
      </c>
    </row>
    <row r="10" spans="1:7" x14ac:dyDescent="0.45">
      <c r="A10" s="3" t="s">
        <v>39</v>
      </c>
      <c r="B10" s="4">
        <v>108674981</v>
      </c>
      <c r="C10" s="4">
        <v>6327000</v>
      </c>
      <c r="E10" s="3" t="s">
        <v>66</v>
      </c>
      <c r="F10" s="4">
        <v>51654998</v>
      </c>
      <c r="G10" s="4">
        <v>3571177</v>
      </c>
    </row>
    <row r="11" spans="1:7" x14ac:dyDescent="0.45">
      <c r="A11" s="3" t="s">
        <v>12</v>
      </c>
      <c r="B11" s="4">
        <v>42391935</v>
      </c>
      <c r="C11" s="4">
        <v>2490964</v>
      </c>
      <c r="E11" s="3" t="s">
        <v>88</v>
      </c>
      <c r="F11" s="4">
        <v>41513319</v>
      </c>
      <c r="G11" s="4">
        <v>3173074</v>
      </c>
    </row>
    <row r="12" spans="1:7" x14ac:dyDescent="0.45">
      <c r="A12" s="3" t="s">
        <v>37</v>
      </c>
      <c r="B12" s="4">
        <v>32745470</v>
      </c>
      <c r="C12" s="4">
        <v>2328707</v>
      </c>
      <c r="E12" s="3" t="s">
        <v>82</v>
      </c>
      <c r="F12" s="4">
        <v>40002396</v>
      </c>
      <c r="G12" s="4">
        <v>2713401</v>
      </c>
    </row>
    <row r="13" spans="1:7" x14ac:dyDescent="0.45">
      <c r="A13" s="3" t="s">
        <v>11</v>
      </c>
      <c r="B13" s="4">
        <v>40527870</v>
      </c>
      <c r="C13" s="4">
        <v>2191808</v>
      </c>
      <c r="E13" s="3" t="s">
        <v>77</v>
      </c>
      <c r="F13" s="4">
        <v>44129823</v>
      </c>
      <c r="G13" s="4">
        <v>2606032</v>
      </c>
    </row>
    <row r="14" spans="1:7" x14ac:dyDescent="0.45">
      <c r="A14" s="3" t="s">
        <v>4</v>
      </c>
      <c r="B14" s="4">
        <v>37510474</v>
      </c>
      <c r="C14" s="4">
        <v>2184447</v>
      </c>
      <c r="E14" s="3" t="s">
        <v>72</v>
      </c>
      <c r="F14" s="4">
        <v>33977942</v>
      </c>
      <c r="G14" s="4">
        <v>2202941</v>
      </c>
    </row>
    <row r="15" spans="1:7" x14ac:dyDescent="0.45">
      <c r="A15" s="3" t="s">
        <v>25</v>
      </c>
      <c r="B15" s="4">
        <v>37030606</v>
      </c>
      <c r="C15" s="4">
        <v>1891179</v>
      </c>
      <c r="E15" s="3" t="s">
        <v>68</v>
      </c>
      <c r="F15" s="4">
        <v>36285173</v>
      </c>
      <c r="G15" s="4">
        <v>2154890</v>
      </c>
    </row>
    <row r="16" spans="1:7" x14ac:dyDescent="0.45">
      <c r="A16" s="3" t="s">
        <v>131</v>
      </c>
      <c r="B16" s="4">
        <v>30558903</v>
      </c>
      <c r="C16" s="4">
        <v>1780135</v>
      </c>
      <c r="E16" s="3" t="s">
        <v>91</v>
      </c>
      <c r="F16" s="4">
        <v>22167733</v>
      </c>
      <c r="G16" s="4">
        <v>1622480</v>
      </c>
    </row>
    <row r="17" spans="1:7" x14ac:dyDescent="0.45">
      <c r="A17" s="3" t="s">
        <v>16</v>
      </c>
      <c r="B17" s="4">
        <v>30053039</v>
      </c>
      <c r="C17" s="4">
        <v>1778418</v>
      </c>
      <c r="E17" s="3" t="s">
        <v>75</v>
      </c>
      <c r="F17" s="4">
        <v>19439724</v>
      </c>
      <c r="G17" s="4">
        <v>1614864</v>
      </c>
    </row>
    <row r="18" spans="1:7" x14ac:dyDescent="0.45">
      <c r="A18" s="3" t="s">
        <v>28</v>
      </c>
      <c r="B18" s="4">
        <v>31240409</v>
      </c>
      <c r="C18" s="4">
        <v>1587698</v>
      </c>
      <c r="E18" s="3" t="s">
        <v>81</v>
      </c>
      <c r="F18" s="4">
        <v>14450870</v>
      </c>
      <c r="G18" s="4">
        <v>964275</v>
      </c>
    </row>
    <row r="19" spans="1:7" x14ac:dyDescent="0.45">
      <c r="A19" s="3" t="s">
        <v>31</v>
      </c>
      <c r="B19" s="4">
        <v>27472701</v>
      </c>
      <c r="C19" s="4">
        <v>1547503</v>
      </c>
      <c r="E19" s="3" t="s">
        <v>73</v>
      </c>
      <c r="F19" s="4">
        <v>13151469</v>
      </c>
      <c r="G19" s="4">
        <v>797211</v>
      </c>
    </row>
    <row r="20" spans="1:7" x14ac:dyDescent="0.45">
      <c r="A20" s="3" t="s">
        <v>30</v>
      </c>
      <c r="B20" s="4">
        <v>22370806</v>
      </c>
      <c r="C20" s="4">
        <v>1520766</v>
      </c>
      <c r="E20" s="3" t="s">
        <v>85</v>
      </c>
      <c r="F20" s="4">
        <v>8309524</v>
      </c>
      <c r="G20" s="4">
        <v>412766</v>
      </c>
    </row>
    <row r="21" spans="1:7" x14ac:dyDescent="0.45">
      <c r="A21" s="3" t="s">
        <v>5</v>
      </c>
      <c r="B21" s="4">
        <v>27120167</v>
      </c>
      <c r="C21" s="4">
        <v>1434548</v>
      </c>
      <c r="E21" s="3" t="s">
        <v>78</v>
      </c>
      <c r="F21" s="4">
        <v>5602259</v>
      </c>
      <c r="G21" s="4">
        <v>393608</v>
      </c>
    </row>
    <row r="22" spans="1:7" x14ac:dyDescent="0.45">
      <c r="A22" s="3" t="s">
        <v>9</v>
      </c>
      <c r="B22" s="4">
        <v>19547506</v>
      </c>
      <c r="C22" s="4">
        <v>1319019</v>
      </c>
      <c r="E22" s="3" t="s">
        <v>87</v>
      </c>
      <c r="F22" s="4">
        <v>6488660</v>
      </c>
      <c r="G22" s="4">
        <v>360129</v>
      </c>
    </row>
    <row r="23" spans="1:7" x14ac:dyDescent="0.45">
      <c r="A23" s="3" t="s">
        <v>14</v>
      </c>
      <c r="B23" s="4">
        <v>17764608</v>
      </c>
      <c r="C23" s="4">
        <v>1133034</v>
      </c>
      <c r="E23" s="3" t="s">
        <v>83</v>
      </c>
      <c r="F23" s="4">
        <v>3927812</v>
      </c>
      <c r="G23" s="4">
        <v>207575</v>
      </c>
    </row>
    <row r="24" spans="1:7" x14ac:dyDescent="0.45">
      <c r="A24" s="3" t="s">
        <v>7</v>
      </c>
      <c r="B24" s="4">
        <v>11962310</v>
      </c>
      <c r="C24" s="4">
        <v>1006457</v>
      </c>
      <c r="E24" s="3" t="s">
        <v>84</v>
      </c>
      <c r="F24" s="4">
        <v>2684732</v>
      </c>
      <c r="G24" s="4">
        <v>206329</v>
      </c>
    </row>
    <row r="25" spans="1:7" x14ac:dyDescent="0.45">
      <c r="A25" s="3" t="s">
        <v>20</v>
      </c>
      <c r="B25" s="4">
        <v>15311596</v>
      </c>
      <c r="C25" s="4">
        <v>884256</v>
      </c>
      <c r="E25" s="3" t="s">
        <v>99</v>
      </c>
      <c r="F25" s="4">
        <v>2984610</v>
      </c>
      <c r="G25" s="4">
        <v>162732</v>
      </c>
    </row>
    <row r="26" spans="1:7" x14ac:dyDescent="0.45">
      <c r="A26" s="3" t="s">
        <v>33</v>
      </c>
      <c r="B26" s="4">
        <v>15234787</v>
      </c>
      <c r="C26" s="4">
        <v>857122</v>
      </c>
      <c r="E26" s="3" t="s">
        <v>79</v>
      </c>
      <c r="F26" s="4">
        <v>2472290</v>
      </c>
      <c r="G26" s="4">
        <v>158783</v>
      </c>
    </row>
    <row r="27" spans="1:7" x14ac:dyDescent="0.45">
      <c r="A27" s="3" t="s">
        <v>42</v>
      </c>
      <c r="B27" s="4">
        <v>9140284</v>
      </c>
      <c r="C27" s="4">
        <v>826295</v>
      </c>
      <c r="E27" s="3" t="s">
        <v>98</v>
      </c>
      <c r="F27" s="4">
        <v>2872120</v>
      </c>
      <c r="G27" s="4">
        <v>148180</v>
      </c>
    </row>
    <row r="28" spans="1:7" x14ac:dyDescent="0.45">
      <c r="A28" s="3" t="s">
        <v>15</v>
      </c>
      <c r="B28" s="4">
        <v>12017893</v>
      </c>
      <c r="C28" s="4">
        <v>813750</v>
      </c>
      <c r="E28" s="3" t="s">
        <v>86</v>
      </c>
      <c r="F28" s="4">
        <v>1586297</v>
      </c>
      <c r="G28" s="4">
        <v>119681</v>
      </c>
    </row>
    <row r="29" spans="1:7" x14ac:dyDescent="0.45">
      <c r="A29" s="3" t="s">
        <v>21</v>
      </c>
      <c r="B29" s="4">
        <v>9338351</v>
      </c>
      <c r="C29" s="4">
        <v>563313</v>
      </c>
      <c r="E29" s="3" t="s">
        <v>89</v>
      </c>
      <c r="F29" s="4">
        <v>1348128</v>
      </c>
      <c r="G29" s="4">
        <v>101618</v>
      </c>
    </row>
    <row r="30" spans="1:7" x14ac:dyDescent="0.45">
      <c r="A30" s="3" t="s">
        <v>50</v>
      </c>
      <c r="B30" s="4">
        <v>7523180</v>
      </c>
      <c r="C30" s="4">
        <v>558294</v>
      </c>
      <c r="E30" s="3" t="s">
        <v>117</v>
      </c>
      <c r="F30" s="4">
        <v>1213846</v>
      </c>
      <c r="G30" s="4">
        <v>85767</v>
      </c>
    </row>
    <row r="31" spans="1:7" x14ac:dyDescent="0.45">
      <c r="A31" s="3" t="s">
        <v>18</v>
      </c>
      <c r="B31" s="4">
        <v>2340150</v>
      </c>
      <c r="C31" s="4">
        <v>529216</v>
      </c>
      <c r="E31" s="3" t="s">
        <v>105</v>
      </c>
      <c r="F31" s="4">
        <v>524946</v>
      </c>
      <c r="G31" s="4">
        <v>40793</v>
      </c>
    </row>
    <row r="32" spans="1:7" x14ac:dyDescent="0.45">
      <c r="A32" s="3" t="s">
        <v>26</v>
      </c>
      <c r="B32" s="4">
        <v>9305615</v>
      </c>
      <c r="C32" s="4">
        <v>527736</v>
      </c>
      <c r="E32" s="3" t="s">
        <v>71</v>
      </c>
      <c r="F32" s="4">
        <v>338040</v>
      </c>
      <c r="G32" s="4">
        <v>28270</v>
      </c>
    </row>
    <row r="33" spans="1:7" x14ac:dyDescent="0.45">
      <c r="A33" s="3" t="s">
        <v>23</v>
      </c>
      <c r="B33" s="4">
        <v>6234317</v>
      </c>
      <c r="C33" s="4">
        <v>404465</v>
      </c>
      <c r="E33" s="3" t="s">
        <v>80</v>
      </c>
      <c r="F33" s="4">
        <v>267753</v>
      </c>
      <c r="G33" s="4">
        <v>24694</v>
      </c>
    </row>
    <row r="34" spans="1:7" x14ac:dyDescent="0.45">
      <c r="A34" s="3" t="s">
        <v>27</v>
      </c>
      <c r="B34" s="4">
        <v>7497928</v>
      </c>
      <c r="C34" s="4">
        <v>374407</v>
      </c>
      <c r="E34" s="3" t="s">
        <v>90</v>
      </c>
      <c r="F34" s="4">
        <v>269867</v>
      </c>
      <c r="G34" s="4">
        <v>24675</v>
      </c>
    </row>
    <row r="35" spans="1:7" x14ac:dyDescent="0.45">
      <c r="A35" s="3" t="s">
        <v>19</v>
      </c>
      <c r="B35" s="4">
        <v>6589914</v>
      </c>
      <c r="C35" s="4">
        <v>359079</v>
      </c>
      <c r="E35" s="3" t="s">
        <v>107</v>
      </c>
      <c r="F35" s="4">
        <v>243260</v>
      </c>
      <c r="G35" s="4">
        <v>20654</v>
      </c>
    </row>
    <row r="36" spans="1:7" x14ac:dyDescent="0.45">
      <c r="A36" s="3" t="s">
        <v>17</v>
      </c>
      <c r="B36" s="4">
        <v>5838451</v>
      </c>
      <c r="C36" s="4">
        <v>293971</v>
      </c>
      <c r="E36" s="3" t="s">
        <v>96</v>
      </c>
      <c r="F36" s="4">
        <v>166816</v>
      </c>
      <c r="G36" s="4">
        <v>19552</v>
      </c>
    </row>
    <row r="37" spans="1:7" x14ac:dyDescent="0.45">
      <c r="A37" s="3" t="s">
        <v>24</v>
      </c>
      <c r="B37" s="4">
        <v>5793157</v>
      </c>
      <c r="C37" s="4">
        <v>280877</v>
      </c>
      <c r="E37" s="3" t="s">
        <v>137</v>
      </c>
      <c r="F37" s="4">
        <v>169450</v>
      </c>
      <c r="G37" s="4">
        <v>14408</v>
      </c>
    </row>
    <row r="38" spans="1:7" x14ac:dyDescent="0.45">
      <c r="A38" s="3" t="s">
        <v>40</v>
      </c>
      <c r="B38" s="4">
        <v>3372420</v>
      </c>
      <c r="C38" s="4">
        <v>253213</v>
      </c>
      <c r="E38" s="3" t="s">
        <v>122</v>
      </c>
      <c r="F38" s="4">
        <v>290200</v>
      </c>
      <c r="G38" s="4">
        <v>14011</v>
      </c>
    </row>
    <row r="39" spans="1:7" x14ac:dyDescent="0.45">
      <c r="A39" s="3" t="s">
        <v>132</v>
      </c>
      <c r="B39" s="4">
        <v>3121920</v>
      </c>
      <c r="C39" s="4">
        <v>186482</v>
      </c>
      <c r="E39" s="3" t="s">
        <v>138</v>
      </c>
      <c r="F39" s="4">
        <v>94200</v>
      </c>
      <c r="G39" s="4">
        <v>9783</v>
      </c>
    </row>
    <row r="40" spans="1:7" x14ac:dyDescent="0.45">
      <c r="A40" s="3" t="s">
        <v>38</v>
      </c>
      <c r="B40" s="4">
        <v>2594019</v>
      </c>
      <c r="C40" s="4">
        <v>163303</v>
      </c>
      <c r="E40" s="3" t="s">
        <v>124</v>
      </c>
      <c r="F40" s="4">
        <v>153377</v>
      </c>
      <c r="G40" s="4">
        <v>9098</v>
      </c>
    </row>
    <row r="41" spans="1:7" x14ac:dyDescent="0.45">
      <c r="A41" s="3" t="s">
        <v>133</v>
      </c>
      <c r="B41" s="4">
        <v>2797924</v>
      </c>
      <c r="C41" s="4">
        <v>162274</v>
      </c>
      <c r="E41" s="3" t="s">
        <v>139</v>
      </c>
      <c r="F41" s="4">
        <v>185390</v>
      </c>
      <c r="G41" s="4">
        <v>9075</v>
      </c>
    </row>
    <row r="42" spans="1:7" x14ac:dyDescent="0.45">
      <c r="A42" s="3" t="s">
        <v>41</v>
      </c>
      <c r="B42" s="4">
        <v>1187960</v>
      </c>
      <c r="C42" s="4">
        <v>73105</v>
      </c>
      <c r="E42" s="3" t="s">
        <v>108</v>
      </c>
      <c r="F42" s="4">
        <v>115334</v>
      </c>
      <c r="G42" s="4">
        <v>7944</v>
      </c>
    </row>
    <row r="43" spans="1:7" x14ac:dyDescent="0.45">
      <c r="A43" s="3" t="s">
        <v>45</v>
      </c>
      <c r="B43" s="4">
        <v>1055627</v>
      </c>
      <c r="C43" s="4">
        <v>62725</v>
      </c>
      <c r="E43" s="3" t="s">
        <v>109</v>
      </c>
      <c r="F43" s="4">
        <v>24000</v>
      </c>
      <c r="G43" s="4">
        <v>6912</v>
      </c>
    </row>
    <row r="44" spans="1:7" x14ac:dyDescent="0.45">
      <c r="A44" s="3" t="s">
        <v>49</v>
      </c>
      <c r="B44" s="4">
        <v>800475</v>
      </c>
      <c r="C44" s="4">
        <v>42904</v>
      </c>
      <c r="E44" s="3" t="s">
        <v>106</v>
      </c>
      <c r="F44" s="4">
        <v>164650</v>
      </c>
      <c r="G44" s="4">
        <v>6134</v>
      </c>
    </row>
    <row r="45" spans="1:7" x14ac:dyDescent="0.45">
      <c r="A45" s="3" t="s">
        <v>13</v>
      </c>
      <c r="B45" s="4">
        <v>264260</v>
      </c>
      <c r="C45" s="4">
        <v>14283</v>
      </c>
      <c r="E45" s="3" t="s">
        <v>121</v>
      </c>
      <c r="F45" s="4">
        <v>92878</v>
      </c>
      <c r="G45" s="4">
        <v>5739</v>
      </c>
    </row>
    <row r="46" spans="1:7" x14ac:dyDescent="0.45">
      <c r="A46" s="3" t="s">
        <v>55</v>
      </c>
      <c r="B46" s="4">
        <v>237160</v>
      </c>
      <c r="C46" s="4">
        <v>14281</v>
      </c>
      <c r="E46" s="3" t="s">
        <v>92</v>
      </c>
      <c r="F46" s="4">
        <v>80579</v>
      </c>
      <c r="G46" s="4">
        <v>5536</v>
      </c>
    </row>
    <row r="47" spans="1:7" x14ac:dyDescent="0.45">
      <c r="A47" s="3" t="s">
        <v>3</v>
      </c>
      <c r="B47" s="4">
        <v>6905</v>
      </c>
      <c r="C47" s="4">
        <v>13365</v>
      </c>
      <c r="E47" s="3" t="s">
        <v>140</v>
      </c>
      <c r="F47" s="4">
        <v>98030</v>
      </c>
      <c r="G47" s="4">
        <v>5353</v>
      </c>
    </row>
    <row r="48" spans="1:7" x14ac:dyDescent="0.45">
      <c r="A48" s="3" t="s">
        <v>57</v>
      </c>
      <c r="B48" s="4">
        <v>107170</v>
      </c>
      <c r="C48" s="4">
        <v>9797</v>
      </c>
      <c r="E48" s="3" t="s">
        <v>97</v>
      </c>
      <c r="F48" s="4">
        <v>62823</v>
      </c>
      <c r="G48" s="4">
        <v>5337</v>
      </c>
    </row>
    <row r="49" spans="1:7" x14ac:dyDescent="0.45">
      <c r="A49" s="3" t="s">
        <v>44</v>
      </c>
      <c r="B49" s="4">
        <v>107388</v>
      </c>
      <c r="C49" s="4">
        <v>6103</v>
      </c>
      <c r="E49" s="3" t="s">
        <v>94</v>
      </c>
      <c r="F49" s="4">
        <v>65777</v>
      </c>
      <c r="G49" s="4">
        <v>5238</v>
      </c>
    </row>
    <row r="50" spans="1:7" x14ac:dyDescent="0.45">
      <c r="A50" s="3" t="s">
        <v>134</v>
      </c>
      <c r="B50" s="4">
        <v>2848</v>
      </c>
      <c r="C50" s="4">
        <v>4004</v>
      </c>
      <c r="E50" s="3" t="s">
        <v>104</v>
      </c>
      <c r="F50" s="4">
        <v>65400</v>
      </c>
      <c r="G50" s="4">
        <v>3269</v>
      </c>
    </row>
    <row r="51" spans="1:7" x14ac:dyDescent="0.45">
      <c r="A51" s="3" t="s">
        <v>54</v>
      </c>
      <c r="B51" s="4">
        <v>7500</v>
      </c>
      <c r="C51" s="4">
        <v>448</v>
      </c>
      <c r="E51" s="3" t="s">
        <v>101</v>
      </c>
      <c r="F51" s="4">
        <v>40792</v>
      </c>
      <c r="G51" s="4">
        <v>3219</v>
      </c>
    </row>
    <row r="52" spans="1:7" x14ac:dyDescent="0.45">
      <c r="A52" s="3" t="s">
        <v>29</v>
      </c>
      <c r="B52" s="4">
        <v>3000</v>
      </c>
      <c r="C52" s="4">
        <v>343</v>
      </c>
      <c r="E52" s="3" t="s">
        <v>141</v>
      </c>
      <c r="F52" s="4">
        <v>76458</v>
      </c>
      <c r="G52" s="4">
        <v>3113</v>
      </c>
    </row>
    <row r="53" spans="1:7" x14ac:dyDescent="0.45">
      <c r="A53" s="3" t="s">
        <v>135</v>
      </c>
      <c r="B53" s="4">
        <v>2500</v>
      </c>
      <c r="C53" s="4">
        <v>296</v>
      </c>
      <c r="E53" s="3" t="s">
        <v>95</v>
      </c>
      <c r="F53" s="4">
        <v>47324</v>
      </c>
      <c r="G53" s="4">
        <v>2911</v>
      </c>
    </row>
    <row r="54" spans="1:7" x14ac:dyDescent="0.45">
      <c r="A54" s="3" t="s">
        <v>136</v>
      </c>
      <c r="B54" s="4">
        <v>90</v>
      </c>
      <c r="C54" s="4">
        <v>11</v>
      </c>
      <c r="E54" s="3" t="s">
        <v>142</v>
      </c>
      <c r="F54" s="4">
        <v>44701</v>
      </c>
      <c r="G54" s="4">
        <v>2634</v>
      </c>
    </row>
    <row r="55" spans="1:7" ht="19.5" x14ac:dyDescent="0.5">
      <c r="A55" s="5" t="s">
        <v>130</v>
      </c>
      <c r="B55" s="6">
        <f>SUM(B3:B54)</f>
        <v>4120609575</v>
      </c>
      <c r="C55" s="6">
        <f>SUM(C3:C54)</f>
        <v>234077564</v>
      </c>
      <c r="E55" s="3" t="s">
        <v>143</v>
      </c>
      <c r="F55" s="4">
        <v>2800</v>
      </c>
      <c r="G55" s="4">
        <v>2560</v>
      </c>
    </row>
    <row r="56" spans="1:7" x14ac:dyDescent="0.45">
      <c r="E56" s="3" t="s">
        <v>93</v>
      </c>
      <c r="F56" s="4">
        <v>625</v>
      </c>
      <c r="G56" s="4">
        <v>2416</v>
      </c>
    </row>
    <row r="57" spans="1:7" x14ac:dyDescent="0.45">
      <c r="E57" s="3" t="s">
        <v>111</v>
      </c>
      <c r="F57" s="4">
        <v>42200</v>
      </c>
      <c r="G57" s="4">
        <v>2321</v>
      </c>
    </row>
    <row r="58" spans="1:7" x14ac:dyDescent="0.45">
      <c r="E58" s="3" t="s">
        <v>144</v>
      </c>
      <c r="F58" s="4">
        <v>29678</v>
      </c>
      <c r="G58" s="4">
        <v>2197</v>
      </c>
    </row>
    <row r="59" spans="1:7" x14ac:dyDescent="0.45">
      <c r="E59" s="3" t="s">
        <v>145</v>
      </c>
      <c r="F59" s="4">
        <v>5600</v>
      </c>
      <c r="G59" s="4">
        <v>1728</v>
      </c>
    </row>
    <row r="60" spans="1:7" x14ac:dyDescent="0.45">
      <c r="E60" s="3" t="s">
        <v>102</v>
      </c>
      <c r="F60" s="4">
        <v>35740</v>
      </c>
      <c r="G60" s="4">
        <v>1631</v>
      </c>
    </row>
    <row r="61" spans="1:7" x14ac:dyDescent="0.45">
      <c r="E61" s="3" t="s">
        <v>110</v>
      </c>
      <c r="F61" s="4">
        <v>21570</v>
      </c>
      <c r="G61" s="4">
        <v>1182</v>
      </c>
    </row>
    <row r="62" spans="1:7" x14ac:dyDescent="0.45">
      <c r="E62" s="3" t="s">
        <v>63</v>
      </c>
      <c r="F62" s="4">
        <v>245</v>
      </c>
      <c r="G62" s="4">
        <v>1128</v>
      </c>
    </row>
    <row r="63" spans="1:7" x14ac:dyDescent="0.45">
      <c r="E63" s="3" t="s">
        <v>146</v>
      </c>
      <c r="F63" s="4">
        <v>19940</v>
      </c>
      <c r="G63" s="4">
        <v>928</v>
      </c>
    </row>
    <row r="64" spans="1:7" x14ac:dyDescent="0.45">
      <c r="E64" s="3" t="s">
        <v>147</v>
      </c>
      <c r="F64" s="4">
        <v>160</v>
      </c>
      <c r="G64" s="4">
        <v>50</v>
      </c>
    </row>
    <row r="65" spans="5:7" ht="19.5" x14ac:dyDescent="0.5">
      <c r="E65" s="5" t="s">
        <v>130</v>
      </c>
      <c r="F65" s="6">
        <f>SUM(F3:F64)</f>
        <v>4120609575</v>
      </c>
      <c r="G65" s="6">
        <f>SUM(G3:G64)</f>
        <v>234077564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1ADB-3859-423C-AACA-70D336676256}">
  <dimension ref="A1:G58"/>
  <sheetViews>
    <sheetView rightToLeft="1" workbookViewId="0">
      <selection activeCell="E1" sqref="E1:G1"/>
    </sheetView>
  </sheetViews>
  <sheetFormatPr defaultColWidth="17.7109375" defaultRowHeight="18" x14ac:dyDescent="0.45"/>
  <cols>
    <col min="1" max="1" width="23.5703125" style="10" customWidth="1"/>
    <col min="2" max="2" width="13.140625" style="2" customWidth="1"/>
    <col min="3" max="3" width="22.42578125" style="2" customWidth="1"/>
    <col min="5" max="5" width="17.7109375" style="10"/>
    <col min="6" max="6" width="17.7109375" style="2"/>
    <col min="7" max="7" width="27.5703125" style="2" customWidth="1"/>
  </cols>
  <sheetData>
    <row r="1" spans="1:7" ht="19.5" x14ac:dyDescent="0.5">
      <c r="A1" s="13" t="s">
        <v>153</v>
      </c>
      <c r="B1" s="13"/>
      <c r="C1" s="13"/>
      <c r="E1" s="13" t="s">
        <v>154</v>
      </c>
      <c r="F1" s="13"/>
      <c r="G1" s="13"/>
    </row>
    <row r="2" spans="1:7" x14ac:dyDescent="0.45">
      <c r="A2" s="9" t="s">
        <v>0</v>
      </c>
      <c r="B2" s="8" t="s">
        <v>1</v>
      </c>
      <c r="C2" s="8" t="s">
        <v>2</v>
      </c>
      <c r="E2" s="9" t="s">
        <v>62</v>
      </c>
      <c r="F2" s="8" t="s">
        <v>1</v>
      </c>
      <c r="G2" s="8" t="s">
        <v>2</v>
      </c>
    </row>
    <row r="3" spans="1:7" x14ac:dyDescent="0.45">
      <c r="A3" s="11" t="s">
        <v>35</v>
      </c>
      <c r="B3" s="4">
        <v>2543725175</v>
      </c>
      <c r="C3" s="4">
        <v>135153837</v>
      </c>
      <c r="E3" s="11" t="s">
        <v>65</v>
      </c>
      <c r="F3" s="4">
        <v>2885232518</v>
      </c>
      <c r="G3" s="4">
        <v>153075937</v>
      </c>
    </row>
    <row r="4" spans="1:7" x14ac:dyDescent="0.45">
      <c r="A4" s="11" t="s">
        <v>22</v>
      </c>
      <c r="B4" s="4">
        <v>216706232</v>
      </c>
      <c r="C4" s="4">
        <v>9823129</v>
      </c>
      <c r="E4" s="11" t="s">
        <v>74</v>
      </c>
      <c r="F4" s="4">
        <v>270117298</v>
      </c>
      <c r="G4" s="4">
        <v>16498790</v>
      </c>
    </row>
    <row r="5" spans="1:7" x14ac:dyDescent="0.45">
      <c r="A5" s="11" t="s">
        <v>36</v>
      </c>
      <c r="B5" s="4">
        <v>135815986</v>
      </c>
      <c r="C5" s="4">
        <v>9723167</v>
      </c>
      <c r="E5" s="11" t="s">
        <v>69</v>
      </c>
      <c r="F5" s="4">
        <v>234531551</v>
      </c>
      <c r="G5" s="4">
        <v>14154606</v>
      </c>
    </row>
    <row r="6" spans="1:7" x14ac:dyDescent="0.45">
      <c r="A6" s="11" t="s">
        <v>6</v>
      </c>
      <c r="B6" s="4">
        <v>140975238</v>
      </c>
      <c r="C6" s="4">
        <v>9673534</v>
      </c>
      <c r="E6" s="11" t="s">
        <v>70</v>
      </c>
      <c r="F6" s="4">
        <v>132312922</v>
      </c>
      <c r="G6" s="4">
        <v>7691078</v>
      </c>
    </row>
    <row r="7" spans="1:7" x14ac:dyDescent="0.45">
      <c r="A7" s="11" t="s">
        <v>34</v>
      </c>
      <c r="B7" s="4">
        <v>166694074</v>
      </c>
      <c r="C7" s="4">
        <v>8002552</v>
      </c>
      <c r="E7" s="11" t="s">
        <v>76</v>
      </c>
      <c r="F7" s="4">
        <v>59236224</v>
      </c>
      <c r="G7" s="4">
        <v>3552784</v>
      </c>
    </row>
    <row r="8" spans="1:7" x14ac:dyDescent="0.45">
      <c r="A8" s="11" t="s">
        <v>8</v>
      </c>
      <c r="B8" s="4">
        <v>104690224</v>
      </c>
      <c r="C8" s="4">
        <v>7997165</v>
      </c>
      <c r="E8" s="11" t="s">
        <v>64</v>
      </c>
      <c r="F8" s="4">
        <v>50572112</v>
      </c>
      <c r="G8" s="4">
        <v>2945198</v>
      </c>
    </row>
    <row r="9" spans="1:7" x14ac:dyDescent="0.45">
      <c r="A9" s="11" t="s">
        <v>10</v>
      </c>
      <c r="B9" s="4">
        <v>66236239</v>
      </c>
      <c r="C9" s="4">
        <v>4986869</v>
      </c>
      <c r="E9" s="11" t="s">
        <v>77</v>
      </c>
      <c r="F9" s="4">
        <v>45728883</v>
      </c>
      <c r="G9" s="4">
        <v>2602603</v>
      </c>
    </row>
    <row r="10" spans="1:7" x14ac:dyDescent="0.45">
      <c r="A10" s="11" t="s">
        <v>131</v>
      </c>
      <c r="B10" s="4">
        <v>89549234</v>
      </c>
      <c r="C10" s="4">
        <v>4985463</v>
      </c>
      <c r="E10" s="11" t="s">
        <v>88</v>
      </c>
      <c r="F10" s="4">
        <v>35796010</v>
      </c>
      <c r="G10" s="4">
        <v>2465507</v>
      </c>
    </row>
    <row r="11" spans="1:7" x14ac:dyDescent="0.45">
      <c r="A11" s="11" t="s">
        <v>12</v>
      </c>
      <c r="B11" s="4">
        <v>49692685</v>
      </c>
      <c r="C11" s="4">
        <v>2872355</v>
      </c>
      <c r="E11" s="11" t="s">
        <v>68</v>
      </c>
      <c r="F11" s="4">
        <v>37164372</v>
      </c>
      <c r="G11" s="4">
        <v>2430472</v>
      </c>
    </row>
    <row r="12" spans="1:7" x14ac:dyDescent="0.45">
      <c r="A12" s="11" t="s">
        <v>23</v>
      </c>
      <c r="B12" s="4">
        <v>54232240</v>
      </c>
      <c r="C12" s="4">
        <v>2612862</v>
      </c>
      <c r="E12" s="11" t="s">
        <v>67</v>
      </c>
      <c r="F12" s="4">
        <v>32710114</v>
      </c>
      <c r="G12" s="4">
        <v>1929540</v>
      </c>
    </row>
    <row r="13" spans="1:7" x14ac:dyDescent="0.45">
      <c r="A13" s="11" t="s">
        <v>4</v>
      </c>
      <c r="B13" s="4">
        <v>44193054</v>
      </c>
      <c r="C13" s="4">
        <v>2387120</v>
      </c>
      <c r="E13" s="11" t="s">
        <v>66</v>
      </c>
      <c r="F13" s="4">
        <v>18132932</v>
      </c>
      <c r="G13" s="4">
        <v>1350981</v>
      </c>
    </row>
    <row r="14" spans="1:7" x14ac:dyDescent="0.45">
      <c r="A14" s="11" t="s">
        <v>31</v>
      </c>
      <c r="B14" s="4">
        <v>42659258</v>
      </c>
      <c r="C14" s="4">
        <v>2348767</v>
      </c>
      <c r="E14" s="11" t="s">
        <v>75</v>
      </c>
      <c r="F14" s="4">
        <v>13292099</v>
      </c>
      <c r="G14" s="4">
        <v>980313</v>
      </c>
    </row>
    <row r="15" spans="1:7" x14ac:dyDescent="0.45">
      <c r="A15" s="11" t="s">
        <v>11</v>
      </c>
      <c r="B15" s="4">
        <v>37647460</v>
      </c>
      <c r="C15" s="4">
        <v>1993060</v>
      </c>
      <c r="E15" s="11" t="s">
        <v>82</v>
      </c>
      <c r="F15" s="4">
        <v>15491621</v>
      </c>
      <c r="G15" s="4">
        <v>952041</v>
      </c>
    </row>
    <row r="16" spans="1:7" x14ac:dyDescent="0.45">
      <c r="A16" s="11" t="s">
        <v>25</v>
      </c>
      <c r="B16" s="4">
        <v>30831139</v>
      </c>
      <c r="C16" s="4">
        <v>1517100</v>
      </c>
      <c r="E16" s="11" t="s">
        <v>72</v>
      </c>
      <c r="F16" s="4">
        <v>13965160</v>
      </c>
      <c r="G16" s="4">
        <v>872441</v>
      </c>
    </row>
    <row r="17" spans="1:7" x14ac:dyDescent="0.45">
      <c r="A17" s="11" t="s">
        <v>28</v>
      </c>
      <c r="B17" s="4">
        <v>27035848</v>
      </c>
      <c r="C17" s="4">
        <v>1370921</v>
      </c>
      <c r="E17" s="11" t="s">
        <v>81</v>
      </c>
      <c r="F17" s="4">
        <v>13087334</v>
      </c>
      <c r="G17" s="4">
        <v>866871</v>
      </c>
    </row>
    <row r="18" spans="1:7" x14ac:dyDescent="0.45">
      <c r="A18" s="11" t="s">
        <v>33</v>
      </c>
      <c r="B18" s="4">
        <v>16548035</v>
      </c>
      <c r="C18" s="4">
        <v>1219416</v>
      </c>
      <c r="E18" s="11" t="s">
        <v>73</v>
      </c>
      <c r="F18" s="4">
        <v>11552054</v>
      </c>
      <c r="G18" s="4">
        <v>705688</v>
      </c>
    </row>
    <row r="19" spans="1:7" x14ac:dyDescent="0.45">
      <c r="A19" s="11" t="s">
        <v>37</v>
      </c>
      <c r="B19" s="4">
        <v>17185271</v>
      </c>
      <c r="C19" s="4">
        <v>1087072</v>
      </c>
      <c r="E19" s="11" t="s">
        <v>91</v>
      </c>
      <c r="F19" s="4">
        <v>6026267</v>
      </c>
      <c r="G19" s="4">
        <v>470371</v>
      </c>
    </row>
    <row r="20" spans="1:7" x14ac:dyDescent="0.45">
      <c r="A20" s="11" t="s">
        <v>5</v>
      </c>
      <c r="B20" s="4">
        <v>14135543</v>
      </c>
      <c r="C20" s="4">
        <v>864354</v>
      </c>
      <c r="E20" s="11" t="s">
        <v>85</v>
      </c>
      <c r="F20" s="4">
        <v>8179164</v>
      </c>
      <c r="G20" s="4">
        <v>407732</v>
      </c>
    </row>
    <row r="21" spans="1:7" x14ac:dyDescent="0.45">
      <c r="A21" s="11" t="s">
        <v>16</v>
      </c>
      <c r="B21" s="4">
        <v>14637210</v>
      </c>
      <c r="C21" s="4">
        <v>830354</v>
      </c>
      <c r="E21" s="11" t="s">
        <v>87</v>
      </c>
      <c r="F21" s="4">
        <v>4546745</v>
      </c>
      <c r="G21" s="4">
        <v>293328</v>
      </c>
    </row>
    <row r="22" spans="1:7" x14ac:dyDescent="0.45">
      <c r="A22" s="11" t="s">
        <v>30</v>
      </c>
      <c r="B22" s="4">
        <v>12328443</v>
      </c>
      <c r="C22" s="4">
        <v>798489</v>
      </c>
      <c r="E22" s="11" t="s">
        <v>98</v>
      </c>
      <c r="F22" s="4">
        <v>5003360</v>
      </c>
      <c r="G22" s="4">
        <v>273791</v>
      </c>
    </row>
    <row r="23" spans="1:7" x14ac:dyDescent="0.45">
      <c r="A23" s="11" t="s">
        <v>15</v>
      </c>
      <c r="B23" s="4">
        <v>10766299</v>
      </c>
      <c r="C23" s="4">
        <v>668290</v>
      </c>
      <c r="E23" s="11" t="s">
        <v>78</v>
      </c>
      <c r="F23" s="4">
        <v>3282593</v>
      </c>
      <c r="G23" s="4">
        <v>213883</v>
      </c>
    </row>
    <row r="24" spans="1:7" x14ac:dyDescent="0.45">
      <c r="A24" s="11" t="s">
        <v>14</v>
      </c>
      <c r="B24" s="4">
        <v>10984039</v>
      </c>
      <c r="C24" s="4">
        <v>581089</v>
      </c>
      <c r="E24" s="11" t="s">
        <v>79</v>
      </c>
      <c r="F24" s="4">
        <v>3681116</v>
      </c>
      <c r="G24" s="4">
        <v>205723</v>
      </c>
    </row>
    <row r="25" spans="1:7" x14ac:dyDescent="0.45">
      <c r="A25" s="11" t="s">
        <v>26</v>
      </c>
      <c r="B25" s="4">
        <v>10392319</v>
      </c>
      <c r="C25" s="4">
        <v>496763</v>
      </c>
      <c r="E25" s="11" t="s">
        <v>84</v>
      </c>
      <c r="F25" s="4">
        <v>2509465</v>
      </c>
      <c r="G25" s="4">
        <v>148129</v>
      </c>
    </row>
    <row r="26" spans="1:7" x14ac:dyDescent="0.45">
      <c r="A26" s="11" t="s">
        <v>42</v>
      </c>
      <c r="B26" s="4">
        <v>5033646</v>
      </c>
      <c r="C26" s="4">
        <v>419352</v>
      </c>
      <c r="E26" s="11" t="s">
        <v>86</v>
      </c>
      <c r="F26" s="4">
        <v>1404562</v>
      </c>
      <c r="G26" s="4">
        <v>98502</v>
      </c>
    </row>
    <row r="27" spans="1:7" x14ac:dyDescent="0.45">
      <c r="A27" s="11" t="s">
        <v>7</v>
      </c>
      <c r="B27" s="4">
        <v>2310780</v>
      </c>
      <c r="C27" s="4">
        <v>412768</v>
      </c>
      <c r="E27" s="11" t="s">
        <v>80</v>
      </c>
      <c r="F27" s="4">
        <v>1201706</v>
      </c>
      <c r="G27" s="4">
        <v>97619</v>
      </c>
    </row>
    <row r="28" spans="1:7" x14ac:dyDescent="0.45">
      <c r="A28" s="11" t="s">
        <v>21</v>
      </c>
      <c r="B28" s="4">
        <v>6549266</v>
      </c>
      <c r="C28" s="4">
        <v>370003</v>
      </c>
      <c r="E28" s="11" t="s">
        <v>83</v>
      </c>
      <c r="F28" s="4">
        <v>1244243</v>
      </c>
      <c r="G28" s="4">
        <v>62743</v>
      </c>
    </row>
    <row r="29" spans="1:7" x14ac:dyDescent="0.45">
      <c r="A29" s="11" t="s">
        <v>9</v>
      </c>
      <c r="B29" s="4">
        <v>4674070</v>
      </c>
      <c r="C29" s="4">
        <v>351248</v>
      </c>
      <c r="E29" s="11" t="s">
        <v>71</v>
      </c>
      <c r="F29" s="4">
        <v>510029</v>
      </c>
      <c r="G29" s="4">
        <v>41439</v>
      </c>
    </row>
    <row r="30" spans="1:7" x14ac:dyDescent="0.45">
      <c r="A30" s="11" t="s">
        <v>133</v>
      </c>
      <c r="B30" s="4">
        <v>4867750</v>
      </c>
      <c r="C30" s="4">
        <v>282355</v>
      </c>
      <c r="E30" s="11" t="s">
        <v>99</v>
      </c>
      <c r="F30" s="4">
        <v>571900</v>
      </c>
      <c r="G30" s="4">
        <v>35001</v>
      </c>
    </row>
    <row r="31" spans="1:7" x14ac:dyDescent="0.45">
      <c r="A31" s="11" t="s">
        <v>49</v>
      </c>
      <c r="B31" s="4">
        <v>4848296</v>
      </c>
      <c r="C31" s="4">
        <v>280248</v>
      </c>
      <c r="E31" s="11" t="s">
        <v>108</v>
      </c>
      <c r="F31" s="4">
        <v>37289</v>
      </c>
      <c r="G31" s="4">
        <v>33146</v>
      </c>
    </row>
    <row r="32" spans="1:7" x14ac:dyDescent="0.45">
      <c r="A32" s="11" t="s">
        <v>17</v>
      </c>
      <c r="B32" s="4">
        <v>4382581</v>
      </c>
      <c r="C32" s="4">
        <v>233375</v>
      </c>
      <c r="E32" s="11" t="s">
        <v>122</v>
      </c>
      <c r="F32" s="4">
        <v>558826</v>
      </c>
      <c r="G32" s="4">
        <v>27426</v>
      </c>
    </row>
    <row r="33" spans="1:7" x14ac:dyDescent="0.45">
      <c r="A33" s="11" t="s">
        <v>19</v>
      </c>
      <c r="B33" s="4">
        <v>3970775</v>
      </c>
      <c r="C33" s="4">
        <v>224558</v>
      </c>
      <c r="E33" s="11" t="s">
        <v>140</v>
      </c>
      <c r="F33" s="4">
        <v>428215</v>
      </c>
      <c r="G33" s="4">
        <v>26302</v>
      </c>
    </row>
    <row r="34" spans="1:7" x14ac:dyDescent="0.45">
      <c r="A34" s="11" t="s">
        <v>20</v>
      </c>
      <c r="B34" s="4">
        <v>3193502</v>
      </c>
      <c r="C34" s="4">
        <v>175542</v>
      </c>
      <c r="E34" s="11" t="s">
        <v>107</v>
      </c>
      <c r="F34" s="4">
        <v>223147</v>
      </c>
      <c r="G34" s="4">
        <v>17616</v>
      </c>
    </row>
    <row r="35" spans="1:7" x14ac:dyDescent="0.45">
      <c r="A35" s="11" t="s">
        <v>18</v>
      </c>
      <c r="B35" s="4">
        <v>780645</v>
      </c>
      <c r="C35" s="4">
        <v>173822</v>
      </c>
      <c r="E35" s="11" t="s">
        <v>137</v>
      </c>
      <c r="F35" s="4">
        <v>187460</v>
      </c>
      <c r="G35" s="4">
        <v>17442</v>
      </c>
    </row>
    <row r="36" spans="1:7" x14ac:dyDescent="0.45">
      <c r="A36" s="11" t="s">
        <v>27</v>
      </c>
      <c r="B36" s="4">
        <v>3044821</v>
      </c>
      <c r="C36" s="4">
        <v>159657</v>
      </c>
      <c r="E36" s="11" t="s">
        <v>92</v>
      </c>
      <c r="F36" s="4">
        <v>152899</v>
      </c>
      <c r="G36" s="4">
        <v>15767</v>
      </c>
    </row>
    <row r="37" spans="1:7" x14ac:dyDescent="0.45">
      <c r="A37" s="11" t="s">
        <v>40</v>
      </c>
      <c r="B37" s="4">
        <v>2033000</v>
      </c>
      <c r="C37" s="4">
        <v>136682</v>
      </c>
      <c r="E37" s="11" t="s">
        <v>121</v>
      </c>
      <c r="F37" s="4">
        <v>119985</v>
      </c>
      <c r="G37" s="4">
        <v>9080</v>
      </c>
    </row>
    <row r="38" spans="1:7" x14ac:dyDescent="0.45">
      <c r="A38" s="11" t="s">
        <v>29</v>
      </c>
      <c r="B38" s="4">
        <v>1587519</v>
      </c>
      <c r="C38" s="4">
        <v>106463</v>
      </c>
      <c r="E38" s="11" t="s">
        <v>89</v>
      </c>
      <c r="F38" s="4">
        <v>129034</v>
      </c>
      <c r="G38" s="4">
        <v>7194</v>
      </c>
    </row>
    <row r="39" spans="1:7" x14ac:dyDescent="0.45">
      <c r="A39" s="11" t="s">
        <v>45</v>
      </c>
      <c r="B39" s="4">
        <v>1540946</v>
      </c>
      <c r="C39" s="4">
        <v>86362</v>
      </c>
      <c r="E39" s="11" t="s">
        <v>96</v>
      </c>
      <c r="F39" s="4">
        <v>102710</v>
      </c>
      <c r="G39" s="4">
        <v>6582</v>
      </c>
    </row>
    <row r="40" spans="1:7" x14ac:dyDescent="0.45">
      <c r="A40" s="11" t="s">
        <v>38</v>
      </c>
      <c r="B40" s="4">
        <v>724948</v>
      </c>
      <c r="C40" s="4">
        <v>47032</v>
      </c>
      <c r="E40" s="11" t="s">
        <v>111</v>
      </c>
      <c r="F40" s="4">
        <v>103800</v>
      </c>
      <c r="G40" s="4">
        <v>6047</v>
      </c>
    </row>
    <row r="41" spans="1:7" x14ac:dyDescent="0.45">
      <c r="A41" s="11" t="s">
        <v>44</v>
      </c>
      <c r="B41" s="4">
        <v>734442</v>
      </c>
      <c r="C41" s="4">
        <v>45683</v>
      </c>
      <c r="E41" s="11" t="s">
        <v>124</v>
      </c>
      <c r="F41" s="4">
        <v>106490</v>
      </c>
      <c r="G41" s="4">
        <v>6033</v>
      </c>
    </row>
    <row r="42" spans="1:7" x14ac:dyDescent="0.45">
      <c r="A42" s="11" t="s">
        <v>50</v>
      </c>
      <c r="B42" s="4">
        <v>156606</v>
      </c>
      <c r="C42" s="4">
        <v>27326</v>
      </c>
      <c r="E42" s="11" t="s">
        <v>94</v>
      </c>
      <c r="F42" s="4">
        <v>36170</v>
      </c>
      <c r="G42" s="4">
        <v>5054</v>
      </c>
    </row>
    <row r="43" spans="1:7" x14ac:dyDescent="0.45">
      <c r="A43" s="11" t="s">
        <v>148</v>
      </c>
      <c r="B43" s="4">
        <v>424980</v>
      </c>
      <c r="C43" s="4">
        <v>26485</v>
      </c>
      <c r="E43" s="11" t="s">
        <v>142</v>
      </c>
      <c r="F43" s="4">
        <v>90265</v>
      </c>
      <c r="G43" s="4">
        <v>4936</v>
      </c>
    </row>
    <row r="44" spans="1:7" x14ac:dyDescent="0.45">
      <c r="A44" s="11" t="s">
        <v>55</v>
      </c>
      <c r="B44" s="4">
        <v>322895</v>
      </c>
      <c r="C44" s="4">
        <v>18746</v>
      </c>
      <c r="E44" s="11" t="s">
        <v>143</v>
      </c>
      <c r="F44" s="4">
        <v>2551</v>
      </c>
      <c r="G44" s="4">
        <v>4090</v>
      </c>
    </row>
    <row r="45" spans="1:7" x14ac:dyDescent="0.45">
      <c r="A45" s="11" t="s">
        <v>149</v>
      </c>
      <c r="B45" s="4">
        <v>328065</v>
      </c>
      <c r="C45" s="4">
        <v>17515</v>
      </c>
      <c r="E45" s="11" t="s">
        <v>115</v>
      </c>
      <c r="F45" s="4">
        <v>46090</v>
      </c>
      <c r="G45" s="4">
        <v>3231</v>
      </c>
    </row>
    <row r="46" spans="1:7" x14ac:dyDescent="0.45">
      <c r="A46" s="11" t="s">
        <v>3</v>
      </c>
      <c r="B46" s="4">
        <v>5467</v>
      </c>
      <c r="C46" s="4">
        <v>10002</v>
      </c>
      <c r="E46" s="11" t="s">
        <v>93</v>
      </c>
      <c r="F46" s="4">
        <v>1152</v>
      </c>
      <c r="G46" s="4">
        <v>2831</v>
      </c>
    </row>
    <row r="47" spans="1:7" x14ac:dyDescent="0.45">
      <c r="A47" s="11" t="s">
        <v>54</v>
      </c>
      <c r="B47" s="4">
        <v>138010</v>
      </c>
      <c r="C47" s="4">
        <v>7524</v>
      </c>
      <c r="E47" s="11" t="s">
        <v>105</v>
      </c>
      <c r="F47" s="4">
        <v>43965</v>
      </c>
      <c r="G47" s="4">
        <v>2787</v>
      </c>
    </row>
    <row r="48" spans="1:7" x14ac:dyDescent="0.45">
      <c r="A48" s="11" t="s">
        <v>134</v>
      </c>
      <c r="B48" s="4">
        <v>2366</v>
      </c>
      <c r="C48" s="4">
        <v>6723</v>
      </c>
      <c r="E48" s="11" t="s">
        <v>151</v>
      </c>
      <c r="F48" s="4">
        <v>39892</v>
      </c>
      <c r="G48" s="4">
        <v>2716</v>
      </c>
    </row>
    <row r="49" spans="1:7" x14ac:dyDescent="0.45">
      <c r="A49" s="11" t="s">
        <v>59</v>
      </c>
      <c r="B49" s="4">
        <v>3960</v>
      </c>
      <c r="C49" s="4">
        <v>5184</v>
      </c>
      <c r="E49" s="11" t="s">
        <v>152</v>
      </c>
      <c r="F49" s="4">
        <v>2400</v>
      </c>
      <c r="G49" s="4">
        <v>2483</v>
      </c>
    </row>
    <row r="50" spans="1:7" x14ac:dyDescent="0.45">
      <c r="A50" s="11" t="s">
        <v>58</v>
      </c>
      <c r="B50" s="4">
        <v>95808</v>
      </c>
      <c r="C50" s="4">
        <v>4370</v>
      </c>
      <c r="E50" s="11" t="s">
        <v>110</v>
      </c>
      <c r="F50" s="4">
        <v>46050</v>
      </c>
      <c r="G50" s="4">
        <v>2440</v>
      </c>
    </row>
    <row r="51" spans="1:7" x14ac:dyDescent="0.45">
      <c r="A51" s="11" t="s">
        <v>46</v>
      </c>
      <c r="B51" s="4">
        <v>75467</v>
      </c>
      <c r="C51" s="4">
        <v>4223</v>
      </c>
      <c r="E51" s="11" t="s">
        <v>127</v>
      </c>
      <c r="F51" s="4">
        <v>22042</v>
      </c>
      <c r="G51" s="4">
        <v>2311</v>
      </c>
    </row>
    <row r="52" spans="1:7" x14ac:dyDescent="0.45">
      <c r="A52" s="11" t="s">
        <v>24</v>
      </c>
      <c r="B52" s="4">
        <v>78286</v>
      </c>
      <c r="C52" s="4">
        <v>3613</v>
      </c>
      <c r="E52" s="11" t="s">
        <v>95</v>
      </c>
      <c r="F52" s="4">
        <v>24030</v>
      </c>
      <c r="G52" s="4">
        <v>1997</v>
      </c>
    </row>
    <row r="53" spans="1:7" x14ac:dyDescent="0.45">
      <c r="A53" s="11" t="s">
        <v>150</v>
      </c>
      <c r="B53" s="4">
        <v>19854</v>
      </c>
      <c r="C53" s="4">
        <v>1794</v>
      </c>
      <c r="E53" s="11" t="s">
        <v>113</v>
      </c>
      <c r="F53" s="4">
        <v>25755</v>
      </c>
      <c r="G53" s="4">
        <v>1190</v>
      </c>
    </row>
    <row r="54" spans="1:7" x14ac:dyDescent="0.45">
      <c r="A54" s="11" t="s">
        <v>57</v>
      </c>
      <c r="B54" s="4">
        <v>24515</v>
      </c>
      <c r="C54" s="4">
        <v>1604</v>
      </c>
      <c r="E54" s="11" t="s">
        <v>145</v>
      </c>
      <c r="F54" s="4">
        <v>150</v>
      </c>
      <c r="G54" s="4">
        <v>1058</v>
      </c>
    </row>
    <row r="55" spans="1:7" x14ac:dyDescent="0.45">
      <c r="A55" s="11" t="s">
        <v>47</v>
      </c>
      <c r="B55" s="4">
        <v>3800</v>
      </c>
      <c r="C55" s="4">
        <v>390</v>
      </c>
      <c r="E55" s="11" t="s">
        <v>63</v>
      </c>
      <c r="F55" s="4">
        <v>125</v>
      </c>
      <c r="G55" s="4">
        <v>830</v>
      </c>
    </row>
    <row r="56" spans="1:7" x14ac:dyDescent="0.45">
      <c r="A56" s="9" t="s">
        <v>130</v>
      </c>
      <c r="B56" s="8">
        <f>SUM(B3:B55)</f>
        <v>3909618311</v>
      </c>
      <c r="C56" s="8">
        <f>SUM(C3:C55)</f>
        <v>215634377</v>
      </c>
      <c r="E56" s="11" t="s">
        <v>101</v>
      </c>
      <c r="F56" s="4">
        <v>840</v>
      </c>
      <c r="G56" s="4">
        <v>501</v>
      </c>
    </row>
    <row r="57" spans="1:7" x14ac:dyDescent="0.45">
      <c r="E57" s="11" t="s">
        <v>144</v>
      </c>
      <c r="F57" s="4">
        <v>2625</v>
      </c>
      <c r="G57" s="4">
        <v>176</v>
      </c>
    </row>
    <row r="58" spans="1:7" x14ac:dyDescent="0.45">
      <c r="E58" s="9" t="s">
        <v>130</v>
      </c>
      <c r="F58" s="8">
        <f>SUM(F3:F57)</f>
        <v>3909618311</v>
      </c>
      <c r="G58" s="8">
        <f>SUM(G3:G57)</f>
        <v>215634377</v>
      </c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1401</vt:lpstr>
      <vt:lpstr>1400</vt:lpstr>
      <vt:lpstr>1399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2023-05-29T08:32:24Z</dcterms:created>
  <dcterms:modified xsi:type="dcterms:W3CDTF">2023-05-29T11:11:07Z</dcterms:modified>
</cp:coreProperties>
</file>